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na.dufour\Downloads\"/>
    </mc:Choice>
  </mc:AlternateContent>
  <xr:revisionPtr revIDLastSave="0" documentId="13_ncr:1_{A9B24777-B4FA-4993-9FA1-B7FB935699CE}" xr6:coauthVersionLast="47" xr6:coauthVersionMax="47" xr10:uidLastSave="{00000000-0000-0000-0000-000000000000}"/>
  <bookViews>
    <workbookView xWindow="28680" yWindow="-120" windowWidth="29040" windowHeight="15840" xr2:uid="{00000000-000D-0000-FFFF-FFFF00000000}"/>
  </bookViews>
  <sheets>
    <sheet name="Job_Postings_IE_Careers_Forum_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alcChain>
</file>

<file path=xl/sharedStrings.xml><?xml version="1.0" encoding="utf-8"?>
<sst xmlns="http://schemas.openxmlformats.org/spreadsheetml/2006/main" count="2297" uniqueCount="921">
  <si>
    <t>Sector</t>
  </si>
  <si>
    <t>ID</t>
  </si>
  <si>
    <t>Employer</t>
  </si>
  <si>
    <t>Job Title</t>
  </si>
  <si>
    <t>Location(s)</t>
  </si>
  <si>
    <t>Position Type</t>
  </si>
  <si>
    <t>Posting Date</t>
  </si>
  <si>
    <t>End Date</t>
  </si>
  <si>
    <t>KAM</t>
  </si>
  <si>
    <t>Student Job Link</t>
  </si>
  <si>
    <t>Languages with Level</t>
  </si>
  <si>
    <t>Área Funcional</t>
  </si>
  <si>
    <t>Description</t>
  </si>
  <si>
    <t>Type of Work</t>
  </si>
  <si>
    <t>Source</t>
  </si>
  <si>
    <t>Finance</t>
  </si>
  <si>
    <t>78668</t>
  </si>
  <si>
    <t>AFS Group</t>
  </si>
  <si>
    <t>(Junior) Broker Public Debt | AFS Interest</t>
  </si>
  <si>
    <t>Amsterdam
Netherlands</t>
  </si>
  <si>
    <t>0-3 years</t>
  </si>
  <si>
    <t>Beatriz Torres</t>
  </si>
  <si>
    <t>https://ie-csm.symplicity.com/students/app/jobs/detail/aee7a12ba29c43fe7adc6d4c73e631c8</t>
  </si>
  <si>
    <t>English - Advanced, English - Bilingual, English - Native</t>
  </si>
  <si>
    <t>Accounting / Finance</t>
  </si>
  <si>
    <t>Do you have a commercial mindset? Are you able to sell to new and existing clients? Do you have an untameable energy and are you a quick learner? Well then; this might be the opportunity you are looking for!
Job descriptionOur AFS Interest team is expanding because of growth of our business opportunities. AFS Interest is a part of AFS Group. In total we have 150 employees working at AFS Group, and we are still growing in this dynamic and fast-paced market.
The AFS Interest Rates desk consists of an international team of 45highly experienced men and women which serve a unique mix of banking, corporate and government clients all over the world.
AFS Interest is active in the following products:
·         Interbank and Non-banking Deposits
·         Certificates of Deposits (CD) &amp; Commercial Paper (CP)
·         Repurchase Agreements
·         Arbitrage
·         Foreign Exchange (mainly FX-Swaps)
·         Interest Rate Derivatives
·         Treasury Bills
·         Medium Term Notes &amp; Structured Bonds
·         Private Placements &amp; Structured Loans
To improve the offering to our (semi-)public client base and expand our business further, we are looking for!
In this role you will be focusing on:·         Expand the client base with new clients continuously
·         Introduce the existing order flow (i.e. pension funds, insurance companies, asset managers, corporations, etc) to clients or prospects and search for new opportunities to increase and improve the order flow
·         Identify clients’ needs and pro-actively act to achieve best-in-market customer satisfaction
·         Actively look for new and cross-selling opportunities within AFS Group departments
·         In addition to the client focus, a product focus on short term debt instruments is required
What we expect:·         You are full of ambition, drive, and passion to succeed as a broker
·         You are steady and not afraid to (cold) call (potential) clients
·         Good knowledge of financial products
·         Accurate, excellent numerical and analytical skills
·         You are fluent in English and fluent in Dutch, German or French
·         Bachelor’s degree or higher
What we offer:·         Working in an awesome, ambitious and driven high-performing team
·         Energetic and friendly colleagues from all over the world
·         A versatile full-time position in a fast growing and professional organization
·         One of the most interesting work environments in Amsterdam, the old trading floor of the historical Amsterdam Stock Exchange
·         Competitive remuneration
·         Great platform with online training for personal development
·         27 holidays per calendar year
·         Van Moof Lease bike or Train Business travel card (depending on your residence)
·         Free inhouse fitness
·         A variety of activities with the team
·         Beers on Friday and an exuberant end-of-the-year party
Get in touch! Are you ready for a new challenge and do you want to become a member of this highly motivated team on the Amsterdam Stock Exchange? Please submit your application via the application form.
Invited for a job interview? ·         1st round: Job interview with our Campus Recruiter
·         2nd round: Job interview with 2 colleagues from the team and assessment
·         3rd round: Job interview with another 2 colleagues and Head of Interest
·         Have you convinced us and you are positive about this job with AFS Interest as well? Then our job offer will follow!</t>
  </si>
  <si>
    <t>Full-time</t>
  </si>
  <si>
    <t>Career Forum - Spring 2023</t>
  </si>
  <si>
    <t>Banking / Insurance / Financial Services</t>
  </si>
  <si>
    <t>79097</t>
  </si>
  <si>
    <t>BBVA</t>
  </si>
  <si>
    <t>BECAS BBVA ÁREAS DE RRHH 2023</t>
  </si>
  <si>
    <t>Madrid Madrid
Spain</t>
  </si>
  <si>
    <t>Alejandra de la Peña</t>
  </si>
  <si>
    <t>https://ie-csm.symplicity.com/students/app/jobs/detail/c3a20c915ff7836fb34599919b33469f</t>
  </si>
  <si>
    <t>Spanish - Advanced, English - Advanced, Spanish - Bilingual, English - Bilingual, Spanish - Native, English - Native</t>
  </si>
  <si>
    <t>Human Resources</t>
  </si>
  <si>
    <t>¿Qué estamos buscando?
Sobre ti
¿Quieres realizar unas prácticas en una de las principales entidades financieras? ¿Te consideras una persona con iniciativa? ¿Eres una persona emprendedora y te gusta trabajar en equipo? ¿Eres estudiante o te has graduado o postgraduado recientemente en Psicología, Sociología, ADE, Derecho, RRHH o similar? Si crees que, innovación, colaboración y motivación te definen, en BBVA Liquid System te estamos esperando.
Requisitos
Valoramos....
Conocimientos de inglés y otros idiomas, pero no es un requisito excluyente para acceder al programa, así que, ¡quítate ese miedo!Interés y buena predisposición al trabajo en equipo, así como, proactividad e iniciativaQueremos ayudarte a convertirte en el profesional de la banca del futuro.
¡Aprende haciendo y Súmate a BBVA LIQUID!
 Aspectos generales
Sobre el área
Podrás hacer prácticas en nuestros departamentos de Recursos Humanos dentro de las áreas de Corporate Investment Banking, Áreas Corporativas o Country Manager Spain en función de tu perfil, intereses y disponibilidad.
Sobre el rol
Tanto si estás estudiando como si acabas de finalizar tus estudios universitarios de grado o postgrado Psicología, Sociología, ADE, Derecho, RRHH, tenemos un amplio abanico de prácticas educativas en diferentes departamentos.
Te ofrecemos:
Prácticas educativas remuneradas a jornada completa.Beca de 6 meses, con posibilidad de prórroga 6 meses más.Formación continua tutorizada.Además, participarás en una formación enfocada al desarrollo de las habilidades digitales que te permitirá aprender y poner en práctica lo último en las tecnologías del presente y del futuro. ¡El programa Liquid System!
Nos gustaría conocerte, saber cuáles son tus intereses e inquietudes.
 Trabajar en BBVA
BBVA es una empresa global con más de 160 años de historia que opera en más de 25 países en los que damos servicio a más de 80,1 millones de clientes. Somos más de 113.000 profesionales que trabajamos en equipos multidisciplinares y diversos.
En BBVA estamos a la cabeza de la transformación que se está produciendo en el sector bancario, cuestionando lo establecido, para hacer la vida más fácil a nuestros clientes.
Formar parte de BBVA significa desarrollar tu carrera en la empresa que lidera la transformación del sector financiero.Banca responsable
Nuestro modelo de banca responsable aspira a lograr una sociedad más inclusiva y sostenible. Porque el futuro de las finanzas es financiar el futuro.
Empezamos con el espíritu de ayudar a otros a tomar las mejores decisiones financieras. Ese espíritu permanece hoy en día y nos anima a seguir avanzando, dando prioridad a la innovación y a la transformación digital y poner al alcance de todos las oportunidades de esta nueva era.Diversidad
En BBVA creemos que contar con un equipo diverso, nos hace ser un mejor banco.
Por este motivo apoyamos activamente la diversidad, la inclusión y la igualdad de oportunidades sin importar raza, sexo, edad, religión, orientación sexual, identidad de género, expresión de género, entre otras. Cultivamos un ambiente de trabajo colaborativo e inclusivo que nos permita mostrar lo mejor de cada persona.Nuestros valores
Nuestros valores definen nuestra identidad y son la palanca que nos impulsan a hacer realidad nuestro propósito y nos guían en todas nuestras acciones y decisiones.</t>
  </si>
  <si>
    <t>Internship</t>
  </si>
  <si>
    <t>Hospitality and Leisure</t>
  </si>
  <si>
    <t>79268</t>
  </si>
  <si>
    <t>MELIÁ HOTELS INTERNATIONAL</t>
  </si>
  <si>
    <t>Career Forum Spring 2023 - Meliá Hotels International</t>
  </si>
  <si>
    <t>Nationwide
Spain</t>
  </si>
  <si>
    <t>Alberto Casado</t>
  </si>
  <si>
    <t>https://ie-csm.symplicity.com/students/app/jobs/detail/0a685a747d9cfa69c0903bad4806eaef</t>
  </si>
  <si>
    <t>Accounting / Finance, Business Development, Digital Transformation / Big Data, Human Resources, Marketing / Communication, Sales &amp; Customer Services</t>
  </si>
  <si>
    <t>*For this offer, please submit your CV to the Career Portal*
Palladium will interview generically to define to which position you fit the best.
Prácticas. Habrá prácticas en los corporativos y headquarters.
Inicio: lo antes que el alumno puedaAl menos 6 meses convenio. Necesario firmar convenio con el IEAyuda de 700 euros brutos mes 
Prácticas- en otros países. Valoraremos perfil y disponibilidad
Graduates Programs- aquellas personas que realicen prácticas podrán ser evaluadas para los graduates- programas de desarrollo para jóvenes.</t>
  </si>
  <si>
    <t>Consumer,Luxury and Retail</t>
  </si>
  <si>
    <t>79280</t>
  </si>
  <si>
    <t>LOEWE</t>
  </si>
  <si>
    <t>Post production Internship (Marketing department)</t>
  </si>
  <si>
    <t>Lourdes Duran</t>
  </si>
  <si>
    <t>https://ie-csm.symplicity.com/students/app/jobs/detail/1f5c8327d3be1923cf33f9fc0581bf18</t>
  </si>
  <si>
    <t>Marketing / Communication</t>
  </si>
  <si>
    <t>Requerimientos generales:
Tener una carrera enfocada por área dependiendo de cada Internship. Poder firmar convenio de beca con la universidad, por un periodo mínimo de 6 meses.Contar con permiso de trabajo en la UE. Posibilidad de incorporación inmediataJornada completa – de lunes a jueves de 09:00 a 18:30 (1h libre para almorzar) y los viernes de 09:00 a 15:00.Tener experiencia previa – aunque sea de Internship – en funciones similares.Inglés nivel mínimo C1. Cualquier otro idioma es un plus. Buen manejo de todos los programas de Microsoft.  
Post production Internship (Marketing department) Collaborate with producers, art directors and project managers to assist managing the workflow of projects.Organise retouch rounds and correct archival and naming of assets on our server.Ensuring all imagery from diferent campaings is colour matched to product/sample.Assist with retouching in small projects.Interest in fashion &amp; culture and considering a career in post production. Good knowledge of Adobe Photoshop.</t>
  </si>
  <si>
    <t>79295</t>
  </si>
  <si>
    <t>Henkel</t>
  </si>
  <si>
    <t>Career Forum Spring 2023 - Henkel</t>
  </si>
  <si>
    <t>Germany,Nationwide
Spain</t>
  </si>
  <si>
    <t>https://ie-csm.symplicity.com/students/app/jobs/detail/366ffc948beb0287f61dd77a2c447402</t>
  </si>
  <si>
    <t>Other</t>
  </si>
  <si>
    <t>*For this offfer, please submit your CV to the Career Portal*
Apply generically for the Career Forum</t>
  </si>
  <si>
    <t>79282</t>
  </si>
  <si>
    <t>Brand &amp; Product Marketing Internship ( marketing department)</t>
  </si>
  <si>
    <t>https://ie-csm.symplicity.com/students/app/jobs/detail/39c2f8621de519de26b7b7462c27dd0d</t>
  </si>
  <si>
    <t>Requerimientos generales:
Tener una carrera enfocada por área dependiendo de cada Internship. Poder firmar convenio de beca con la universidad, por un periodo mínimo de 6 meses.Contar con permiso de trabajo en la UE. Posibilidad de incorporación inmediataJornada completa – de lunes a jueves de 09:00 a 18:30 (1h libre para almorzar) y los viernes de 09:00 a 15:00.Tener experiencia previa – aunque sea de Internship – en funciones similares.Inglés nivel mínimo C1. Cualquier otro idioma es un plus. Buen manejo de todos los programas de Microsoft.
Help building and organizing brand marketing team’ processes (centralized brief templates, calendars, shot lists, etc.)Manage updates to teams on communication plan per project, working closely with project management and the rest of MarComms departments Schedule &amp; centralise agendas and feedback reception for key strategic meetings Help build product priorities &amp; shot lists across our different content typologiesResearch competitive landscape and work on actionable takeaways Assist with image priorities &amp; allocation per channel, aligning merchandising &amp; creative inputsUpdate our communications calendar with the different tiers of communication across global and local projectsAlign with data analytics team in order to provide actionable takeaways for our communication planningConsidering a career in Data analytics studies or experience preferredExperience in agency/creative environments Good level in English – English is more important than Spanish</t>
  </si>
  <si>
    <t>79196</t>
  </si>
  <si>
    <t>Luxottica Group</t>
  </si>
  <si>
    <t>Brand Management | Internship</t>
  </si>
  <si>
    <t>Milan Milano
Italy</t>
  </si>
  <si>
    <t>https://ie-csm.symplicity.com/students/app/jobs/detail/471df6c37d91fe21df250082276878b3</t>
  </si>
  <si>
    <t>WHO WE ARE
We are EssilorLuxottica, a global leader in the design, manufacture and distribution of ophthalmic lenses, frames and sunglasses. The Company brings together the complementary expertise of two industry pioneers, one in advanced lens technologies and the other in the craftsmanship of iconic eyewear, to create a vertically integrated business that is uniquely positioned to address the world’s evolving vision needs and the global demand of a growing eyewear industry.
With over 180,000 dedicated employees in 150 countries driving our iconic brands, our people are creative, entrepreneurial and celebrated for their unique perspectives and individuality. Committed to vision, we enable people to “see more and be more” thanks to our innovative designs and lens technologies, exceptional quality and cutting-edge processing methods. Every day we impact the lives of millions by changing the way people see the world.
JOB SCOPE AND MAIN RESPONSIBILITIES:
As Brand Management Intern you will experience what is it like to work for one of the most recognized and iconic brands in the world. You will have the chance to give your contribution in launching new Marketing campaigns, from ideation to implementation, being involved from Day 1 in exciting projects aimed at continuously enhancing Luxottica's presence in the word. You will have the opportunity to collaborate with different teams like Product, Visual Merchandising and PR for daily activities, as well as getting exposure to the E-commerce and Digital teams for visibility plans implementation.
AREAS OF RESPONSIBILITIES AND RELATED ACTIVITIES:
You will provide weekly and monthly business analysis of category trends, consumption, competitive brands, production and inventory management. You will help develop appropriate business plans by analysing business segments, targets or other opportunities.You will prepare ad hoc summary documentation to expose to your manager and team with your analysis, providing insights and suggestionsYou will support the coordination of the shipments, learning how the Logistic Management is important to make sure that our products are always ready for our customersTeamwork is key. You will be collaborating with internal and external resources, including agency partners, to develop effective &amp; impactful plans 
NETWORK OF INTERACTION:
INTERNAL : Product ; Visual Merchandising ; E-commerce ; PR.
EXTERNAL : None
TECHNICAL SKILLS - PORTRAIT OF A PERFECT CANDIDATE
Currently enrolled or recently graduated in a Master’s level degree studyYou are a quantitative analysis lover, a true Excel addictYou are a great performer with an excellent academic path. Indeed, have a high GPA and of course this is written in your CV!Background: International Business; Management; Marketing; Economics; Engineering 
LANGUAGES:
Italian
English
This position will be located at our Headquarter in Milan.
This is a 6 months paid internship that will start in few weeks, and which will require full-time commitment.</t>
  </si>
  <si>
    <t>79286</t>
  </si>
  <si>
    <t>Finance Internship (Finance department)</t>
  </si>
  <si>
    <t>https://ie-csm.symplicity.com/students/app/jobs/detail/540d2e2cc6ce18da023fa876c0d74327</t>
  </si>
  <si>
    <t>Finance Roles</t>
  </si>
  <si>
    <t>Requerimientos generales:
Tener una carrera enfocada por área dependiendo de cada Internship. Poder firmar convenio de beca con la universidad, por un periodo mínimo de 6 meses.Contar con permiso de trabajo en la UE. Posibilidad de incorporación inmediataJornada completa – de lunes a jueves de 09:00 a 18:30 (1h libre para almorzar) y los viernes de 09:00 a 15:00.Tener experiencia previa – aunque sea de Internship – en funciones similares.Inglés nivel mínimo C1. Cualquier otro idioma es un plus. Buen manejo de todos los programas de Microsoft.
Link between controlling and accounting departmentReview of accounting entries (invoices, accruals…) as well as accounting conciliationsDesign a new process (with the managers) for month end closing (accruals process mainly, but also rebilling, reclass…)Interest in fashion &amp; culture and considering a career in finance (accounting or controlling)Comfortable with all Microsoft Office programs (mainly xls)Have to be currently enrolled in studies related to PR, Communications, Marketing or similar.</t>
  </si>
  <si>
    <t>79198</t>
  </si>
  <si>
    <t>Finance Controlling | Internship</t>
  </si>
  <si>
    <t>https://ie-csm.symplicity.com/students/app/jobs/detail/570a5cae7b43b530ddf059a4a5a52cd8</t>
  </si>
  <si>
    <t>WHO WE ARE
We are EssilorLuxottica, a global leader in the design, manufacture and distribution of ophthalmic lenses, frames and sunglasses. The Company brings together the complementary expertise of two industry pioneers, one in advanced lens technologies and the other in the craftsmanship of iconic eyewear, to create a vertically integrated business that is uniquely positioned to address the world’s evolving vision needs and the global demand of a growing eyewear industry.
With over 180,000 dedicated employees in 150 countries driving our iconic brands, our people are creative, entrepreneurial and celebrated for their unique perspectives and individuality. Committed to vision, we enable people to “see more and be more” thanks to our innovative designs and lens technologies, exceptional quality and cutting-edge processing methods. Every day we impact the lives of millions by changing the way people see the world.
JOB SCOPE AND MAIN RESPONSIBILITIES:
As a Finance Intern, you will be working across different functions to grow your Finance skillset at a Local and Corporate level, experiencing both forecasting and financial closing areas with a global scope. Thus, you will interact with all the Financial Controlling teams, as well as other Corporate Departments, such as Procurement and Sales.
AREAS OF RESPONSIBILITIES AND RELATED ACTIVITIES:
We believe in our interns, for this reason you will receive responsibilities from day one having the opportunity to be involved in new projects reporting out on key business solutions.Do you love numbers? You will support the company financial planning and budget management functions and monitor monthly operating results against budget.You will provide weekly and monthly analysis in order to support in the preparation of financial forecasts.You will help in the preparation of periodic reporting for the direction in relation to performance indicators and of monthly closures.You will support the Finance Department in financial reporting for EMEA Region and markets.Teamwork is key. You will be involved in the implementation of short and long-range departmental goals, objectives, policies, operating procedures and relationships. 
NETWORK OF INTERACTION:
INTERNAL : Audit ; Controlling ; Markets.
TECHNICAL SKILLS - PORTRAIT OF A PERFECT CANDIDATE
You are a great performer with an excellent academic path. Indeed, you have a high GPA and of course this is written in your CV!Currently enrolled or recently graduated in a Master’s level degree study (we are not considering more than one year of experience post graduation)You are a quantitative analysis lover, a true Excel addictDid you work or study abroad? This is great!Background: Economics; Finance; Engineering 
LANGUAGES:
Italian
English
This position will be located at our Headquarter in Milan.
This is a 6 months paid internship that will start in a few weeks, and which will require full-time commitment.</t>
  </si>
  <si>
    <t>79266</t>
  </si>
  <si>
    <t>Palladium Hotel Group</t>
  </si>
  <si>
    <t>Career Forum Spring 2023- Palladium Hotel Group</t>
  </si>
  <si>
    <t>Menorca Balears
Spain,Ibiza Madrid Madrid
Spain,Madrid Madrid
Spain</t>
  </si>
  <si>
    <t>https://ie-csm.symplicity.com/students/app/jobs/detail/597220645ffeb56ebfbcb56889afe1d9</t>
  </si>
  <si>
    <t>*For this offfer, please submit your CV to the Career Portal*
Palladium will interview generically to define to which position you fit the best.
Destinos: ofrecemos prácticas en prácticamente todos los hoteles que tenemos en España, la única diferencia es que únicamente ofrecemos alojamiento en las Islas Baleares (Ibiza y Menorca). Referente a las Oficinas Corporativas, están divididas entre Madrid e Ibiza (en función del departamento de prácticas) y en el caso de Ibiza también se ofrecería alojamiento.
Condiciones:Ibiza y Menorca: alojamiento, manutención completa 7 días a la semana y una ayuda al estudio de 300€ netos/mes (hoteles) y 400€ netos/mes (Corporativo).Hoteles en el resto de España: únicamente la ayuda al estudio de 300€ netos/mes.Oficinas Corporativas de Madrid: ayuda al estudio de 800€ netos/mes.</t>
  </si>
  <si>
    <t>79294</t>
  </si>
  <si>
    <t>Emma - The Sleep Company</t>
  </si>
  <si>
    <t>(Junior) Project Manager - Customer Excellence and Operation</t>
  </si>
  <si>
    <t>Lisbon
Portugal</t>
  </si>
  <si>
    <t>https://ie-csm.symplicity.com/students/app/jobs/detail/5bada4295c9e76172e46a2bd84446e6e</t>
  </si>
  <si>
    <t>Operations &amp; Logistics</t>
  </si>
  <si>
    <t>We are Emma – The Sleep Company. Created in 2013, we are now the world's largest D2C sleep brand, available in over 30 countries and recommended by many consumer associations in EMEA, APAC, and the Americas. We're pushing the boundaries of technology to transform the world of sleep and we want your help to pull it off.  We're a highly ambitious, hard-working team that pushes you to produce your best work yet. We focus on how we approach problems, we chase growth, and set ambitious goals. Want your ideas to have an impact and your career to grow? Then Emma is the right place for you.What you'll doYou will lead projects to continuously develop new/further project and process.You will define contracts and service level agreements (SLA) incl. negotiation with partners.You will analyze the relevant metrics incl. quality management by creating reports to improve processes and participate in management meetings.You will define global contact center location and partner strategy.You will develop our Customer Excellence Team by being self-reliant in making decisions concerning your area.You will work cross-functionally with other teams to ensure smooth running of customer service operations. (Marketing, Product Developments, Operation Excellence)You will work in an international environment.You will keep in mind all our final customers (Clients, Retailers, Shops... - B2C - B2B)Who we're looking forYou are graduated or soon will be of a Bachelor or Master, in the Management, Project Management. Or you are motivated and willing to learn.You have experience in areas of project management , customer excellence, business development or operations.You are at ease with data, excel and the office tools. Tableau is a plus.You already have an experience in management, consulting, even start up.You know how to drive a project from A to Z on your own and identifying the right stakeholders.You are fluent in English and ideally in Portuguese or Spanish.You are good at identifying problem and even better at solving them.You want to be challenged and to challenge others and give your opinion.You are open-minded and curious.Ideally, you can spot any sort of opportunities and turn them into companywide projects. What we offerPart of the wonderful Emma team operating in the Lisbon office.A full autonomy from day one, we will always be there to give you advice when needed.The opportunity to collaborate with multinational teams.The possibility to build up your network with experts, key accounts partners and stakeholders all over EuropeA friendly environment in our Lisbon office. Your dog can join as well!All the tools you need to build up your project and to reach your targets.Opportunities to grow and become stronger.Always something to do, to learn. We swap team often to share best practices 😊Become an Emmie
Emma is transforming the world of sleep - and we want the highest-performing people to help us pull it off. We want you. But only if you're willing to go all in. Only if you're willing to question, disrupt, innovate, and create from the ground up. ​
We proudly celebrate diversity. We are an equal-opportunity employer committed to promoting inclusion in our workplace. We consider all qualified applicants for employment without regard to race, ethnic origin, religion or belief, gender, gender identity or expression, sexual orientation, national origin, disability, or age.
Our aim is to get back to you in a couple of days, however, we are currently receiving a large number of applications and this might lead to a delay in the process. We will get back to you as soon as possible!</t>
  </si>
  <si>
    <t>79291</t>
  </si>
  <si>
    <t>Junior Supply Chain Manager - Iberia</t>
  </si>
  <si>
    <t>https://ie-csm.symplicity.com/students/app/jobs/detail/66fe9d13c47fca7fb2bb4f08de249e7f</t>
  </si>
  <si>
    <t>Ready to lead, disrupt and reinvent the sleep industry?
We are Emma – The Sleep Company. Created in 2013, we are now the world's largest D2C sleep brand, available in over 30 countries and recommended by many consumer associations in EMEA, APAC, and the Americas. We're pushing the boundaries of technology to transform the world of sleep and we want your help to pull it off.  We're a highly ambitious, hard-working team that pushes you to produce your best work yet. We focus on how we approach problems, we chase growth, and set ambitious goals. Want your ideas to have an impact and your career to grow? Then Emma is the right place for you.
What you'll doYou will be responsible for the day-to-day communication with our local suppliers and global internal stakeholders from the Emma Production and Procurement team.  Your responsibility is to make sure that the suppliers are producing and delivering on time to be able to fulfill Spanish market demand.You are responsible for the implementation with our suppliers of Emma’s strategy working hand on hand with other experts in the Operations team.Together within the team, you will be heavily involved in the supplier selection process for new product launches.You support, in collaboration with Procurement, the operations-side of new product launches and enhancements.You are responsible for steering the supply chain accomplishing our KPI targets.You will be daily in touch with our local logistic partners (warehouser and last-mile delivery partner) and will track their performance.You will ensure that stock coverage is sufficient in our warehouse to cover demand and will make sure that replenishment of warehouse takes place as planned.You identify system and process weaknesses and develop suggestions for optimizing these.You will work in an international environment: You support our international and dynamic growth with the special challenge of establishing new processes.Who we are looking forYou have obtained a degree in Business Administration, Business Informatics or a related field and ideally already have some practical experiences in Supply Chain or LogisticsYou have a quick grasp and an analytical approach to new tasks and problemsYou are attracted by new projects and challenges that really spur you onYou are analytically as well as conceptually strong and have a strong organizational talentYou have an independent, responsible, and structured way of working and thinking process-orientedYou have a high interest in the continuous further development of existing processesYou are a communicative team player and have very good English skills, MS-Office, in particular Excel.What we offerResponsibility and decision-making authority from your first dayThe opportunity to work on challenging tasks that contribute to your professional growthWork independently and as part of a dedicated, international teamThe opportunity to help shape our company cultureMake an impact initiating new ideasWork with and learn from experts in diverse fieldsGet to know your team members at our exciting company eventsBecome an Emmie
Emma is transforming the world of sleep - and we want the highest-performing people to help us pull it off. We want you. But only if you're willing to go all in. Only if you're willing to question, disrupt, innovate, and create from the ground up. ​
We proudly celebrate diversity. We are an equal-opportunity employer committed to promoting inclusion in our workplace. We consider all qualified applicants for employment without regard to race, ethnic origin, religion or belief, gender, gender identity or expression, sexual orientation, national origin, disability, or age.
Our aim is to get back to you in a couple of days, however, we are currently receiving a large number of applications and this might lead to a delay in the process. We will get back to you as soon as possible!</t>
  </si>
  <si>
    <t>79289</t>
  </si>
  <si>
    <t>Internship Marketing - (Spanish speaker)</t>
  </si>
  <si>
    <t>https://ie-csm.symplicity.com/students/app/jobs/detail/7aacd2af77ee2bb6ccd165fad7171313</t>
  </si>
  <si>
    <t>Ready to lead, disrupt and reinvent the sleep industry?
We are Emma – The Sleep Company. Created in 2013, we are now the world's largest D2C sleep brand, available in over 30 countries and recommended by many consumer associations in EMEA, APAC, and the Americas. We're pushing the boundaries of technology to transform the world of sleep and we want your help to pull it off.  We're a highly ambitious, hard-working team that pushes you to produce your best work yet. We focus on how we approach problems, we chase growth, and set ambitious goals. Want your ideas to have an impact and your career to grow? Then Emma is the right place for you.What you'll do:Support the marketing team in expanding our Emma e-commerce shop in the Spanish marketYou will be in charge of optimizing our marketing efforts by establishing new strategic partnerships that can bring incremental traffic and revenuesYou will help in improving our website and bring up new ideas to make our performance even betterYou will provide support in improving our affiliates and marketplaces marketing strategyYou will create ad-hoc analyses and reports through which you will identify growth opportunitiesWho we're looking for:You are studying or recently graduated from a degree in business administration, marketing, or a related fieldYou speak fluent Spanish and EnglishAt best, you gained some practical work experience in marketing as internYou have strong analytical skills and learn quicklyYou have the interpersonal skills to negotiate and retain partnershipsYou like to take on responsibility and are able to work independentlyWhat we offer:A combination of personal and company growth to accelerate your career and help you reach your goals.The chance to work on exciting and challenging projects either independently or as part of a dedicated, international team.Responsibility and decision-making authority from day one—you'll create an impact with new, innovative ideas and help shape our company DNA.To work and learn from experts in diverse fields and get to know your team members at exciting company events.Become an Emmie
Emma is transforming the world of sleep - and we want the highest-performing people to help us pull it off. We want you. But only if you're willing to go all in. Only if you're willing to question, disrupt, innovate, and create from the ground up. ​
We proudly celebrate diversity. We are an equal-opportunity employer committed to promoting inclusion in our workplace. We consider all qualified applicants for employment without regard to race, ethnic origin, religion or belief, gender, gender identity or expression, sexual orientation, national origin, disability, or age.
Our aim is to get back to you in a couple of days, however, we are currently receiving a large number of applications and this might lead to a delay in the process. We will get back to you as soon as possible!</t>
  </si>
  <si>
    <t>79276</t>
  </si>
  <si>
    <t>LVMH</t>
  </si>
  <si>
    <t>Trade Marketing Intern para Parfums Christian Dior</t>
  </si>
  <si>
    <t>https://ie-csm.symplicity.com/students/app/jobs/detail/80b9d6ce81de0e53a32ae7e6e6fe5d22</t>
  </si>
  <si>
    <t>Funciones y tareas a desarrollar:
Apoyo al equipo de trade marketing en la construcción y seguimiento del plan de trade marketing Apoyo en la creación de briefings, coordinación y producción de materiales para el punto de ventaApoyar al equipo de trade marketing en el seguimiento y la compilación de la información de las principales campañas comerciales para elaborar informes semanales y mensuales.Apoyo en tareas logísticas y administrativas (como creación de órdenes de envío, seguimiento de materiales, seguimiento de presupuestos, control de facturas etc). 
Requisitos:
Grado o Máster en Marketing, Administración de Empresas o similarNivel profesional en ExcelInglés C1Posibilidad de firmar convenioJornada completa L-J de 9:00 a 18:00h y V de 9:00h a 15:00h</t>
  </si>
  <si>
    <t>Healthcare / Pharma / Biotechnology</t>
  </si>
  <si>
    <t>79150</t>
  </si>
  <si>
    <t>GSK</t>
  </si>
  <si>
    <t>Agile Transformation Trainee</t>
  </si>
  <si>
    <t>Alex Luzar</t>
  </si>
  <si>
    <t>https://ie-csm.symplicity.com/students/app/jobs/detail/80ff71fa42badf1857d665178e738405</t>
  </si>
  <si>
    <t>Digital Transformation / Big Data</t>
  </si>
  <si>
    <t>We are looking for highly motivated, creative, and talented individuals to join our team as an Agile Transformation Trainee. This is an excellent opportunity for individuals who want to be part of the field of cultural and digital transformation through real experience accompanying product teams working with agile methodologies and frameworks. As a trainee, you will work closely with Agile Transformation Lead, accompanying and supporting the different initiatives that are part of the agile transformation program. You will have the opportunity to work on a variety of projects, different Business Units and obtain a cross-sectional view of all departments of the organization. You will be part of the business solutions team, composed of a group of people and oriented to respond to the needs of the different areas.
Key Responsibilities:
·       Support in the generation, dissemination and implementation of the agile transformation program in GSK.
·       Design, identify improvements or implement them, depending on the project.
·       Support and Learn to facilitate meetings, small trainings and team accompaniment.
·       Gain hands-on experience with a variety of new ways of working, analysis / collaboration tools and technologies.
·       Collaborate closely with your manager.
·       Continuously develop your technical and business skills through on-the-job training and mentorship
·       Participate in team meetings to stay informed of project progress and contribute to team discussions
·       Develop your understanding of industry best practices, emerging trends, and new agile practices and methodologies.
Requirements:
·       Bachelor's degree in a related field (e.g., Business Administration, Engineering, Mathematics or similar.)
·       Commitment to work, proactiveness and good time management.
·       Strong analytical and problem-solving skills
·       Ability in the engagement of teams and support in conflict resolution.
·       Desire to work with different teams of organization and proactivity.
·       Understanding of Agile and Lean principles and values, tools and techniques.
·       Excellent communication skills, both written and verbal
·       A team player with a positive, can-do attitude</t>
  </si>
  <si>
    <t>79197</t>
  </si>
  <si>
    <t>Business Analyst | Internship</t>
  </si>
  <si>
    <t>https://ie-csm.symplicity.com/students/app/jobs/detail/861cc4a72dc044121403fa6d3aaa4339</t>
  </si>
  <si>
    <t>Business Development</t>
  </si>
  <si>
    <t>WHO WE ARE
We are EssilorLuxottica, a global leader in the design, manufacture and distribution of ophthalmic lenses, frames and sunglasses. The Company brings together the complementary expertise of two industry pioneers, one in advanced lens technologies and the other in the craftsmanship of iconic eyewear, to create a vertically integrated business that is uniquely positioned to address the world’s evolving vision needs and the global demand of a growing eyewear industry.
With over 180,000 dedicated employees in 150 countries driving our iconic brands, our people are creative, entrepreneurial and celebrated for their unique perspectives and individuality. Committed to vision, we enable people to “see more and be more” thanks to our innovative designs and lens technologies, exceptional quality and cutting-edge processing methods. Every day we impact the lives of millions by changing the way people see the world.
JOB SCOPE AND MAIN RESPONSIBILITIES:
As a Business Analyst Intern, you will be involved in different projects aimed at enhancing the power of one of each distribution channel (Retail, Wholesale and E-commerce) with a focus on a specific regional market. You will have the opportunity to collaborate with different teams like Procurement, Brand Management, Product, Go-To-Market, as well as getting exposure to other areas of the business.
AREAS OF RESPONSIBILITIES AND RELATED ACTIVITIES:
Run weekly and monthly analysis on specific business areasCreate insightful reports of your analysis to present to your manager and your teamYou will support your team with the identification of new business opportunities, and you will work on planning activities for specific market projectsDefinition of a strategic KPI’s dashboard, in order to monitoring the efficiency of commercial operations in specific areas 
NETWORK OF INTERACTION:
INTERNAL : Business Functions
TECHNICAL SKILLS - PORTRAIT OF A PERFECT CANDIDATE
You are a great performer with an excellent academic path. Indeed, you have a high GPA and of course this is written in your CV!Currently enrolled or recently graduated in a Master’s level degree study (we are not considering more than one year of experience post graduation)You are a quantitative analysis lover, a true Excel addictYou believe that without your team nothing is possibleDid you work or study abroad? This is great!Background: Engineering; Economics; Finance; International Business</t>
  </si>
  <si>
    <t>79144</t>
  </si>
  <si>
    <t>Restaurant Brands International (RBI)</t>
  </si>
  <si>
    <t>Leadership Development Program Summer Internship EMEA</t>
  </si>
  <si>
    <t>Switzerland</t>
  </si>
  <si>
    <t>https://ie-csm.symplicity.com/students/app/jobs/detail/8c319700d752b4b8094205ea6f4d9894</t>
  </si>
  <si>
    <t>General Management</t>
  </si>
  <si>
    <t>About Restaurant Brands International:
Restaurant Brands International Inc. is one of the world's largest quick service restaurant companies with more than $35 billion in annual system-wide sales and over 28,000 restaurants in more than 100 countries. RBI owns four of the world's most prominent and iconic quick service restaurant brands – TIM HORTONS®, BURGER KING®, POPEYES® and FIREHOUSE SUBS®. These independently operated brands have been serving their respective guests, franchisees and communities for decades. Through its Restaurant Brands for Good framework, RBI is improving sustainable outcomes related to its food, the planet, and people and communities.Leadership Development Program Summer Internship EMEA
Be bold. Dream Big. 
Our 10-week internships for undergraduates give top-performing individuals an early taste of real business challenges. During your summer with us, you’ll get to own at least one key project that’s been selected by our senior leaders. Past projects have included boosting our brand’s social media presence or improving the onboarding experience for new employees – projects which offer the opportunity to make a tangible impact on the business. This is definitely not a coffee-getting, copy-making kind of internship – you’ll be using your talents to the fullest. Do well, and we’ll invite you to join our Leadership Development Program after you graduate.
The Program
Global Onboarding
It all begins with orientation at our corporate office in Zug. We’ll give you an in-depth overview of our business and culture, and you’ll spend a day getting hands-on experience in one of our restaurants.
Project work
After onboarding and training, you’ll jump right into your project. Whatever that is, it will enable you to make an impact on our organization – every project we assign to our interns receives sign off by our CEO and Leadership team.
Ongoing support
You’ll receive plenty of guidance, support, and exposure. Your summer schedule will include training, leadership team lunch-and-learns, formal and informal performance reviews, and social opportunities.
Final presentation
At the end of your internship, you’ll deliver a presentation, reviewing your results and recommendations with members of our leadership team and the President of your region.
What You Need:
A good academic track record – you should be a penultimate year student, working towards a bachelor’s or master's degree at an accredited post-secondary institution.A performance-focused, results-oriented approach – you’ll have a strong work ethic and a determination to achieve success.Strong ownership mentality and exceptional levels of self-motivation, ambition, and entrepreneurial spirit.Excellent interpersonal, communication, leadership and motivational skills.Solid analytical capabilities and structured thinking.An EU/Swiss/Norwegian passport. Applications are open till the 3rd of April 2023</t>
  </si>
  <si>
    <t>79285</t>
  </si>
  <si>
    <t>Stock &amp; Pricing Internship (Finance department)</t>
  </si>
  <si>
    <t>https://ie-csm.symplicity.com/students/app/jobs/detail/958da17bf39d84d07a0e0684060d4a6d</t>
  </si>
  <si>
    <t>Requerimientos generales:
Tener una carrera enfocada por área dependiendo de cada Internship. Poder firmar convenio de beca con la universidad, por un periodo mínimo de 6 meses.Contar con permiso de trabajo en la UE. Posibilidad de incorporación inmediataJornada completa – de lunes a jueves de 09:00 a 18:30 (1h libre para almorzar) y los viernes de 09:00 a 15:00.Tener experiencia previa – aunque sea de Internship – en funciones similares.Inglés nivel mínimo C1. Cualquier otro idioma es un plus. Buen manejo de todos los programas de Microsoft.
Coordinate and control the new tools created to follow the margin &amp; pricing analysis.Extract &amp; analyse stock information from the system and create the best reports to show the stock KPIS.Provide support to the Stock &amp; Pricing Specialist with all the everyday requests from the rest of departments.Interest in fashion &amp; culture and considering a career in Finance</t>
  </si>
  <si>
    <t>79284</t>
  </si>
  <si>
    <t>E-Merchandising Internship (Omnichannel &amp; Client department)</t>
  </si>
  <si>
    <t>https://ie-csm.symplicity.com/students/app/jobs/detail/9e5fd9aafb246e420ac4b7e877f952e8</t>
  </si>
  <si>
    <t>Requerimientos generales:
Tener una carrera enfocada por área dependiendo de cada Internship. Poder firmar convenio de beca con la universidad, por un periodo mínimo de 6 meses.Contar con permiso de trabajo en la UE. Posibilidad de incorporación inmediataJornada completa – de lunes a jueves de 09:00 a 18:30 (1h libre para almorzar) y los viernes de 09:00 a 15:00.Tener experiencia previa – aunque sea de Internship – en funciones similares.Inglés nivel mínimo C1. Cualquier otro idioma es un plus. Buen manejo de todos los programas de Microsoft.
Publish the new collections &amp; product online Monitor quality of data – the right information and images are shownCollaborate with Marketing, Studio and Content teams on a regular basisSupporting the team to analyse sales, stock and track requests Helping the team to identify commercial opportunities and optimise the websiteWorking with the team to test and review of any web developmentHelping the team to benchmark best practicesYou have to be currently enrolled in studies related to Ecommerce/ Communication, Fashion or similar.Interest in fashion &amp; culture and considering a career in Omichannel and eCommerceKnowledge of CMS (Salesforce Marketing Cloud or any other) is a plus</t>
  </si>
  <si>
    <t>79287</t>
  </si>
  <si>
    <t>PR Clipping Internship (PR department)</t>
  </si>
  <si>
    <t>https://ie-csm.symplicity.com/students/app/jobs/detail/bc0706f072d7f0b6f57634c9aba9173a</t>
  </si>
  <si>
    <t>Public &amp; Institutional Relations</t>
  </si>
  <si>
    <t>Requerimientos generales:
Tener una carrera enfocada por área dependiendo de cada Internship. Poder firmar convenio de beca con la universidad, por un periodo mínimo de 6 meses.Contar con permiso de trabajo en la UE. Posibilidad de incorporación inmediataJornada completa – de lunes a jueves de 09:00 a 18:30 (1h libre para almorzar) y los viernes de 09:00 a 15:00.Tener experiencia previa – aunque sea de Internship – en funciones similares.Inglés nivel mínimo C1. Cualquier otro idioma es un plus. Buen manejo de todos los programas de Microsoft.
Clipping and organizing press.Coverage reports weekly and by projects.Updating media lists.Support on presentations and internal assets.</t>
  </si>
  <si>
    <t>79151</t>
  </si>
  <si>
    <t>Data Analyst Trainee</t>
  </si>
  <si>
    <t>https://ie-csm.symplicity.com/students/app/jobs/detail/c04e3d1fc87543468f63cae2c77e2f36</t>
  </si>
  <si>
    <t>Data Analyst Trainee
We are seeking highly motivated and talented individuals to join our team as a Data Analyst Trainee. This is an excellent opportunity for individuals who are passionate about using data to drive business decisions and have a strong interest in developing their technical skills. As a trainee, you will work closely with experienced data analysts, learning the ins and outs of data analysis and the various tools and technologies used in the field. You will have the opportunity to work on a variety of projects, hone your skills, and gain valuable experience in the exciting field of data analysis. Collaboration and teamwork are a crucial part of our training program, and we are looking for a trainee who is eager to learn and work alongside others to achieve common goals.
Key Responsibilities:
·       Assist experienced data analysts in conducting thorough data analysis to support business decisions
·       Learn how to extract insights from data and work with cross-functional teams
·       Participate in the presentation of data-driven recommendations to stakeholders
·       Gain hands-on experience with a variety of data analysis tools and technologies
·       Continuously develop your technical and business skills through on-the-job training and mentorship
·       Support the implementation of data analysis projects, including data cleaning and preparation, data visualization, and reporting
·       Participate in team meetings to stay informed of project progress and contribute to team discussions
·       Develop your understanding of industry best practices, emerging trends, and new technologies in data analysis
Requirements:
·       Bachelor's degree in a related field (e.g., Computer Science, Mathematics, Economics, etc.)
·       Strong analytical and problem-solving skills
·       A passion for using data to drive business decisions
·       Basic knowledge of programming languages such as Python and SQL
·       Excellent communication skills, both written and verbal
·       A team player with a positive, can-do attitude</t>
  </si>
  <si>
    <t>79290</t>
  </si>
  <si>
    <t>Business Development Manager - (Spanish Speaker)</t>
  </si>
  <si>
    <t>https://ie-csm.symplicity.com/students/app/jobs/detail/d20ff7e5594bb7c9119e46eb9837dc0c</t>
  </si>
  <si>
    <t>Ready to lead, disrupt and reinvent the sleep industry?
We are Emma – The Sleep Company. Created in 2013, we are now the world's largest D2C sleep brand, available in over 30 countries and recommended by many consumer associations in EMEA, APAC, and the Americas. We're pushing the boundaries of technology to transform the world of sleep and we want your help to pull it off.  We're a highly ambitious, hard-working team that pushes you to produce your best work yet. We focus on how we approach problems, we chase growth, and set ambitious goals. Want your ideas to have an impact and your career to grow? Then Emma is the right place for you.What you'll do:You will run frequent deep dives to reveal business opportunities and find interesting niches by anticipating trends that help you prioritize your key levers.You will conduct research, analyses, and reports through which you will identify growth potentials, best practices, optimizations, and risksYou will work on development and implementation of marketing automation measuresYou will define and execute the right growth strategy by crafting and correctly positioning the right product portfolio in the right channels at the right priceYou will be looking for opportunities for growth outside of the status quo and building new scalable business cases based on your ideas. These can include exploring new marketing and sales channels, new communication aspects as well as launching new productsYou will scout and negotiate directly with local suppliers, in collaboration with the procurement team, to keep growing our categories. Who we're looking for:You are fluent in English and SpanishYou have a Bachelor’s or Master's degree in a relevant subject such as Business, Economics, Entrepreneurship, etc.Ideally, you have experience in marketing, business development, and e-commerce (start-up exposure is a plus)You have demonstrated that you are a self-starter and resourceful in reaching ambitious targetsYou are analytically strong and can draw meaningful insights when looking at dataYou are hypothesis-driven and able to articulate logical hypothesis in the absence of dataYou are a creative thinker, who can come up with simple, effective out-of-the box ideasYou are not afraid of moving fast, taking bold decisions, and setting the direction for a teamWhat we offer:An entrepreneurial culture that will empower and support you from day one —you'll create an impact with new, innovative ideas and help shape our company DNA.The opportunity to accelerate your career and grow togetherThe chance to work on exciting and challenging projects as part of a dedicated, international teamTo work and learn from experts in diverse fields and get to know your team members at exciting company eventsBecome an Emmie
Emma is transforming the world of sleep - and we want the highest-performing people to help us pull it off. We want you. But only if you're willing to go all in. Only if you're willing to question, disrupt, innovate, and create from the ground up. ​
We proudly celebrate diversity. We are an equal-opportunity employer committed to promoting inclusion in our workplace. We consider all qualified applicants for employment without regard to race, ethnic origin, religion or belief, gender, gender identity or expression, sexual orientation, national origin, disability, or age.
Our aim is to get back to you in a couple of days, however, we are currently receiving a large number of applications and this might lead to a delay in the process. We will get back to you as soon as possible!</t>
  </si>
  <si>
    <t>79292</t>
  </si>
  <si>
    <t>Intern Supply Chain Iberia</t>
  </si>
  <si>
    <t>https://ie-csm.symplicity.com/students/app/jobs/detail/d9b808b0363c1f583aa8edad2615b28f</t>
  </si>
  <si>
    <t>Ready to lead, disrupt and reinvent the sleep industry?
We are Emma – The Sleep Company. Created in 2013, we are now the world's largest D2C sleep brand, available in over 30 countries and recommended by many consumer associations in EMEA, APAC, and the Americas. We're pushing the boundaries of technology to transform the world of sleep and we want your help to pull it off.  We're a highly ambitious, hard-working team that pushes you to produce your best work yet. We focus on how we approach problems, we chase growth, and set ambitious goals. Want your ideas to have an impact and your career to grow? Then Emma is the right place for you.What you'll doYou will support the Operations Manager to lead our business operations in Spain.You will be co-responsible for the sales and distribution process, from order acceptance to final delivery to the consumer, making sure our service is the best-in-class in the market.You will help the Operations Manager with forecasting / demand planning.You will be dealing and negotiating with suppliers, revising contracts and invoices and agreeing on production plans.You will have the opportunity to co-lead / lead key strategic and ambitious projects to bring Spanish Operations and service to shoppers to the next level.You will optimize internal processes towards more efficiency and automatization.You will be responsible for monitoring and analyzing relevant KPIs.Who we are looking forYou have an analytical approach and fast response to new tasks and problemsNew projects excite you and challenges stimulate youYou are conceptually strong and have a distinct organizational talentYou have an independent, autonomous and structured way of working and you think in a process-oriented wayYou enjoy working as a teamYou have good knowledge of MS-Office, especially ExcelYou are fluent in English (Spanish or Portuguese are a plus)Become an Emmie
Emma is transforming the world of sleep - and we want the highest-performing people to help us pull it off. We want you. But only if you're willing to go all in. Only if you're willing to question, disrupt, innovate, and create from the ground up. ​
We proudly celebrate diversity. We are an equal-opportunity employer committed to promoting inclusion in our workplace. We consider all qualified applicants for employment without regard to race, ethnic origin, religion or belief, gender, gender identity or expression, sexual orientation, national origin, disability, or age.
Our aim is to get back to you in a couple of days, however, we are currently receiving a large number of applications and this might lead to a delay in the process. We will get back to you as soon as possible!</t>
  </si>
  <si>
    <t>79143</t>
  </si>
  <si>
    <t>Leadership Development Program - Full Time EMEA</t>
  </si>
  <si>
    <t>https://ie-csm.symplicity.com/students/app/jobs/detail/dae1ff4fd9fbfd11678387e9c6bb5b52</t>
  </si>
  <si>
    <t>About Restaurant Brands International:
Restaurant Brands International Inc. is one of the world's largest quick service restaurant companies with more than $35 billion in annual system-wide sales and over 28,000 restaurants in more than 100 countries. RBI owns four of the world's most prominent and iconic quick service restaurant brands – TIM HORTONS®, BURGER KING®, POPEYES® and FIREHOUSE SUBS®. These independently operated brands have been serving their respective guests, franchisees and communities for decades. Through its Restaurant Brands for Good framework, RBI is improving sustainable outcomes related to its food, the planet, and people and communities.Leadership Development Program - Full Time EMEA
Be bold. Dream Big. 
Our Leadership Development Program (LDP) is one of the most important ways for us to grow the future leaders of our business. You will be given the chance to prove yourself on real-world challenges right from the start, that will set you up for future leadership opportunities at RBI.  
The Program
Global Onboarding 
During our Global Onboarding, you’ll be immersed in the RBI culture and will have the chance to meet the global leadership team at one of our corporate offices.
Training 
Next, you’ll spend a few weeks going through all the training you’ll need to be a successful analyst at the company. This will include core skills training as well as in-restaurant training giving you in-depth, hands-on experience of our business operations. 
Rotations  
After that, you’ll complete two year-long rotations in different departments at the corporate office in Zug, Switzerland. Throughout this period, you will have the opportunity to learn about different functions, network with various employees, and continue to hear from leadership during program milestones. 
The Future  
After completing the program you’ll be placed in a permanent role with an immediate opportunity to make a big impact on our business. And that’s just the beginning!  The more you achieve, the more growth and reward opportunities you can earn with us. 
What You Need: 
A good academic track record – you should be a student completing a Bachelor’s or Masters degree at an accredited university Maximum of 2 years of work experience Majoring or concentrating in the following areas are preferred: business administration, commerce, economics, engineering, technology, or hospitality management A performance-focused, results-oriented approach – you will need to have a strong work ethic and a determination to achieve results.  Ownership mentality, self-motivation, ambition, and entrepreneurial spirit.  Interpersonal, communication, leadership and motivational skills. Able to communicate effectively (both written and verbal) with creative ability to conceptualize and articulate new approaches and solutions. Solid analytical capabilities and structured thinking. An EU/Swiss/Norwegian passport.Applications are open till the 3rd of April 2023</t>
  </si>
  <si>
    <t>79293</t>
  </si>
  <si>
    <t>Customer Success Intern Spain (Spanish Speaking)</t>
  </si>
  <si>
    <t>https://ie-csm.symplicity.com/students/app/jobs/detail/e2a416142bced5cc0a0a356e56a6a6d4</t>
  </si>
  <si>
    <t>Sales &amp; Customer Services</t>
  </si>
  <si>
    <t>Ready to lead, disrupt and reinvent the sleep industry?
We are Emma – The Sleep Company. Created in 2013, we are now the world's largest D2C sleep brand, available in over 30 countries and recommended by many consumer associations in EMEA, APAC, and the Americas. We're pushing the boundaries of technology to transform the world of sleep and we want your help to pull it off.  We're a highly ambitious, hard-working team that pushes you to produce your best work yet. We focus on how we approach problems, we chase growth, and set ambitious goals. Want your ideas to have an impact and your career to grow? Then Emma is the right place for you.Who we're looking forYou enjoy being the problem solver for our customers.Your first priority is Customer service.You have gained your first practical work experience in the customer service area as a plus.You are a communicative team player.You have an independent, autonomous and structured way of working and think in a solution-oriented manner.You are a strong organizational talent and set the right priorities.You are quick on the uptake and have an analytical approach to new tasks and problems.You can use MS-Office, especially Excel, in your sleep.You have a very good command of Spanish and English.What we offerA combination of personal and company growth to accelerate your career and help you reach your goals.The chance to work on exciting and challenging projects either independently or as part of a dedicated, international team.Responsibility and decision-making authority from day one—you'll create an impact with new, innovative ideas and help shape our company DNA.To work and learn from experts in diverse fields and get to know your team members at exciting company events.Become an Emmie
Emma is transforming the world of sleep - and we want the highest-performing people to help us pull it off. We want you. But only if you're willing to go all in. Only if you're willing to question, disrupt, innovate, and create from the ground up. ​
We proudly celebrate diversity. We are an equal-opportunity employer committed to promoting inclusion in our workplace. We consider all qualified applicants for employment without regard to race, ethnic origin, religion or belief, gender, gender identity or expression, sexual orientation, national origin, disability, or age.
Our aim is to get back to you in a couple of days, however, we are currently receiving a large number of applications and this might lead to a delay in the process. We will get back to you as soon as possible!</t>
  </si>
  <si>
    <t>79226</t>
  </si>
  <si>
    <t>Uniqlo</t>
  </si>
  <si>
    <t>UNIQLO EUROPE Graduate Programme</t>
  </si>
  <si>
    <t>Belgium,Sweden,France,Netherlands,Nationwide
Italy,Nationwide
Spain,Denmark,Germany</t>
  </si>
  <si>
    <t>https://ie-csm.symplicity.com/students/app/jobs/detail/ec33af1f61a418a72de3b336846882ca</t>
  </si>
  <si>
    <t>THE OPPORTUNITY EXPLAINED BY ONE FORMER GRADUATE HIREAs we continue to grow, every year, an average of 800 graduates around the globe join the “UNIQLO Management Candidate” graduate programme, also called UMC. In Europe, we have opportunities in France, UK, Germany, Belgium, Netherlands, Sweden, Denmark, Spain and Italy.
One of the recent alumni of the UMC programme in Denmark, Park Piao, offered some insights about his first-year of accelerated learning, his career growth thereafter and the company in general. He joined UNIQLO as a UMC in September 2019 and 18 months later, he has achieved his Store Manager licence and is now part of the leadership team of our Danish Store: UNIQLO STRØGET. What attracted you to the company and its graduate programme?The biggest factor that motivated my decision to join the company was the connection between what I believe in and what UNIQLO stands for. Indeed, the company strives to grow in harmony with society and make everyone’s life better one piece of clothing at a time. The UMC scheme was a particular fit for me because I was looking for a position where I could be versatile and have a broad variety of career opportunities. I believe that the UMC scheme was the right springboard to help me fulfil my future ambitions.
What does a typical day look like as a member of UNIQLO’s graduate scheme?Each day starts with an energetic team-talk with all store members. It is the opportunity to discuss business performance and opportunities, focus areas for the day and of course new ideas on how to make customers happy! I also had daily time allocated to learn and practice something new with my trainer. Everything I have learned comes from trials and errors: trying to handle new responsibilities, receiving feedback and gradually mastering one new skill at a time. This hands-on approach of learning has been the best way for me to deeply understand our business: customers, colleagues and sustainable growth. Becoming a well-rounded leader requires to practice many skills over and over again; starting from customer service to shop floor management, sales and stock planning, staff development, P&amp;L optimisation…
What has been the biggest challenge as a graduate?It is a challenging programme, for sure. At the beginning, I felt excited but also somewhat overwhelmed with a lot of new information, new people and new responsibilities. UNIQLO is an incredibly fast-paced business. The CEO, COO, General Manager have high expectations because they have, for some of them, graduated from the same programme themselves. They know that they should both stretch you and support you. Everyone in the team is always willing to help anytime, anywhere. If you are determined to work hard, you can make it! The outcome is so rewarding: I have started to acquire in-depth business leadership knowledge and experience which are fundamental to further grow my career in the future.
Where do you see your career going in the future?My short-term goal is to become country manager for UNIQLO Denmark &amp; Southern Sweden, driving the expansion in these markets. My dream is to make UNIQLO become the most beloved brand in Scandinavia. As for my long-term professional goal, I have decided to remain open to all of the many different career possibilities that UNIQLO offers. Let me work hard, achieve results and see where the future takes me!
STRUCTURE OF THE UMC PROGRAMMEMonth 1 to 4: Customer AdvisorYou will work as a Customer Advisor in the store to master the UNIQLO shop-floor standards and processes which includes RFID checkout, omni-channel services, customer service, fitting rooms, deliveries, replenishment and more! We believe that to be an effective leader, you must be a role model in these little yet important tasks to create a unique customer experience while gaining the trust of your team. Alongside the on-the-job training, you will discuss with your COO your career aspirations, learn from successful leaders who started as a UMC, and participate to people management workshops.
Month 5 to 6: SupervisorNow that you are a UNIQLO shop floor master, you are ready for some managerial responsibilities! You will be expected to create and adapt the daily work schedule of your store team, provide training and feedback to achieve sales and customer satisfaction. You will start your operations management training and become responsible for inventory ordering and performance of a specific product category. In addition, you will work on a mind stretching business project with a mentor, meet the leaders of our different departments...
Month 7 to 12: Assistant ManagerYour new responsibilities are to assist the Store Manager with all operational aspects of the store to maximise business performance: strategically create shop floor layouts, adapt weekly rotas based on sales target, construct training plans to enhance efficiency and talent bench strength, daily audit of the store presentation and take actions to achieve the highest level of standards. Take a field trip to gain exposure to the practices of a store management team outside of your country and apply your learnings in your own store.
Upon completing the programme, your capabilities and knowledge will be evaluated to decide if you need more time to hone your skills or if you are ready to be the next in line to manage your own multi-million revenue-making store. In Europe, many of our former UMCs have leveraged their extensive experience as Store Managers to take on further leadership responsibilities in store operations, sustainability, in-store marketing, omni-channel, HR and more.
What are the requirements?You have the right to work on a full-time permanent basis in the country you've applied for. We do not sponsor work visaYou are available to start working full time from either end of February or end of AugustYou speak the local language, at B2 level as a minimum, if applying in Germany, Italy, Spain, France, Belgium and Netherlands. You speak any Scandinavian language if applying for Sweden and DenmarkYou hold or are about to obtain a bachelor or masterYou are flexible to work at weekends and across various shiftsYou must be able to move to different cities across the country you have applied for</t>
  </si>
  <si>
    <t>79281</t>
  </si>
  <si>
    <t>PR Spain &amp; Germany Internship (PR department)</t>
  </si>
  <si>
    <t>https://ie-csm.symplicity.com/students/app/jobs/detail/ed594988029f9b369d4640b58b531b9a</t>
  </si>
  <si>
    <t>Requerimientos generales:
Tener una carrera enfocada por área dependiendo de cada Internship. Poder firmar convenio de beca con la universidad, por un periodo mínimo de 6 meses.Contar con permiso de trabajo en la UE. Posibilidad de incorporación inmediataJornada completa – de lunes a jueves de 09:00 a 18:30 (1h libre para almorzar) y los viernes de 09:00 a 15:00.Tener experiencia previa – aunque sea de Internship – en funciones similares.Inglés nivel mínimo C1. Cualquier otro idioma es un plus. Buen manejo de todos los programas de Microsoft.
Help in the showroom and press tasks for both Spain and Germany.  Assisting in the press needs for Spain, Germany and Holland, sending and follow-up of all communication material (lookbooks and presskits). Responsible for the loan of press samples for shootings, assisting in press activities, press launches, PR databases, clippings and follow up of influencers in social networks.  Reception, organization, loan of samples according to media importance for shootings in coordination with international showroom and showroom coordinator. Contact with stylists requesting samples for their shootings: prioritizing press requirements according to media importance, organization of sample delivery with Fashion GPS system. Responsible for updating stylist, VIPS and product placement databases. Clipping: responsible for monitoring clipping and editorial return of each product launch or project. Follow-up with the German press to have implemented the press and VIPS strategy.Press clipping, database update and supplier registration.Considering a career in MKT or PRComfortable with Photoshop</t>
  </si>
  <si>
    <t>Consulting</t>
  </si>
  <si>
    <t>79347</t>
  </si>
  <si>
    <t>KPMG</t>
  </si>
  <si>
    <t>Prácticas Rocket Program Finance - Mayo 2023</t>
  </si>
  <si>
    <t>Miriam Esquivel</t>
  </si>
  <si>
    <t>https://ie-csm.symplicity.com/students/app/jobs/detail/0039d7f38570e8cd18145da7190a0770</t>
  </si>
  <si>
    <t>Spanish - Native</t>
  </si>
  <si>
    <t>TO APPLY TO THIS VACANCY YOU MUST DO BOTH STEPS:
1. Apply directly through their website: 
https://carreras.kpmg.es/job/Madrid-Pr%C3%A1cticas-Rocket-Program-Finance-Mayo-2023-28046/901410601/
2. Apply here with your CV. 
¿Eres únic@?
Entonces eres KPMG Originals. Un modo de entender la vida y tu profesión diferente desde donde marcar la diferencia. Un modo de crecer en un ambiente profesional que busca cambiar las cosas, transformar las empresas y la sociedad.
Ven, alcanza tus metas, supera tus límites en un ambiente profesional único y únete a una firma que es más que una firma de Servicios Profesionales. Sé KPMG Originals.
¿Qué podrás hacer?
Apoyo en el desarrollo de un departamento interno de nueva creación, ayudando en diversas tareas, entre las cuales figuran:Implementación del programa PowerBICambio del diseño de presentaciones y establecimiento de un criterio único en línea con lo exigido por la firma.Gestión, unificación y transformación de datos desde diversas fuentes.Generación de informes 
¿Qué necesitas saber?
 Estar cursando últimos años de Ade, Ade/derecho, economía o similares. Muy valorable estar cursando grado o máster de Data AnalitycsImprescindible tener conocimientos en PowerBIB2 de inglésPoder firmar convenio de +35 horas semanalesImprescindible tener la posibilidad de firmar un convenio de estudios durante 4-6 meses.Pensamiento analítico y estratégico, capacidad de resolución de problemas y diligencia, autonomía y proactividad.Y sobre todo, ganas, ilusión y pasión por crear impacto y mejorar el mundo con tu trabajo. Nuestros pilares:
Come as you are: Valoramos la diversidad porque sabemos que nuestras distintas experiencias y perspectivas nos enriquecen e impulsan la innovación.Thrive with us: Formamos un equipo basado en el apoyo mutuo, en el que todas las personas puedan dar lo mejor de sí y crecer en igualdad de oportunidades.Do work that matters: Creamos oportunidades y bienestar en un mundo cada vez más complejo, al aportar un valor diferencial para nuestros clientes y las comunidades en las que estamos presentes.Make your mark: Somos reconocidos por el valor de nuestras aportaciones, el impacto de nuestras ideas y nuestro liderazgo. Todos podemos marcar la diferencia.Learn for a lifetime: Trabajamos con los mejores profesionales y aplicamos nuevas prácticas en entornos tecnológicos emergentes para favorecer un aprendizaje individualizado y continuo.
¿Qué valor añadido te podemos aportar?
Un gran ambiente de trabajo, tanto dentro como fuera de la oficinaOportunidades internacionales y red de contactos globalFormación continua y plan de carrera a tu medidaSalario competitivo y plan de remuneración flexible31 días laborables de vacacionesLa tarde de tu cumpleaños libreFlexibilidad y posibilidad de teletrabajoAcceso a Kteam, nuestra plataforma de bienestar, servicios, solidaridad y promociones  *Los beneficios pueden variar para programas de becas y/o prácticas 
Nuestro compromiso en KPMG es promover ambientes de trabajo en los que se trate con respeto y dignidad a las personas, garantizando la igualdad de oportunidades en su selección, formación y promoción ofreciendo un entorno de trabajo libre de cualquier discriminación por motivo de género, edad, discapacidad, orientación sexual, identidad o expresión de género, religión, etnia, estado civil o cualquier otra circunstancia personal o social. Y es que cada persona tiene un valor único y especial que aportar a la firma.</t>
  </si>
  <si>
    <t>79109</t>
  </si>
  <si>
    <t>Deloitte</t>
  </si>
  <si>
    <t>Financial Advisory - Internship Sep 2023</t>
  </si>
  <si>
    <t>https://ie-csm.symplicity.com/students/app/jobs/detail/01265587f0a250e60ca2b72438e99df0</t>
  </si>
  <si>
    <t>Spanish - Bilingual, Spanish - Native</t>
  </si>
  <si>
    <t>TO APPLY TO THIS VACANCY:
1. Apply directly through their website: 
https://empleo.es.deloitte.com/job/Madrid-Internship-en-Financial-Advisory-Septiembre-2023/898079901/
2. Apply through this vacancy (submitting your CV). 
BOTH STEPS ARE REQUIRED TO BE CONSIDERED A CANDIDATE
Internship en Financial Advisory - Septiembre 2023
Desde Financial Advisory buscamos estudiantes para incorporarse en septiembre de 2023, en nuestra oficina en Madrid. Somos un equipo de 600 profesionales que crea soluciones integrales para ayudar a generar y preservar valor en fusiones y adquisiciones, salidas a bolsa, reestructuraciones, investigaciones y disputas financieras.
Tendrás la oportunidad de incorporarte en alguno de los siguientes equipos que forman parte de Financial Advisory:
Restructuring &amp; Value Creation Services: Proporcionamos servicios de asesoramiento en refinanciaciones y en la búsqueda de financiaciónTransaction Services: Facilitamos la toma de decisiones en el marco de una transacción tanto a inversores corporativos como a private equities. Due Diligence financieras de compra o venta, servicios de preparación a la transacción, asistencia en negociaciones a los clientes (SPA y Equity Bridge) o la elaboración/revisión de carve-outs o planes de negocio entre otros.Economics, Valuation &amp; Business Modelling: Ayudamos en el proceso de toma de decisiones llevando a cabo análisis financieros de inversiones y desinversiones, valoraciones de activos y negocios y elaboración de modelos financieros, econométricos y analytics que den respuesta a las necesidades del cliente.Treasury Advisory, área especializada en el asesoramiento en instrumentos financieros y mercado de capitales y que proporciona servicios de asesoramiento en estructuración y ejecución de derivados financieros, emisión de instrumentos de renta fija, así como tesorería corporativa dentro de esquemas de financiación global.Corporate Finance: Asesor principal a lo largo de procesos de M&amp;A (compras, ventas, fusiones, alianzas estratégicas, etc.), incluyendo la originación, estructuración y ejecución del deal. Nuestro asesoramiento incluye, entre otros, la elaboración de modelos y análisis financieros, documentación propia de procesos de M&amp;A (Teasers, Information Memorandum, Management Presentation, etc.), coordinación de otros equipos involucrados a lo largo de la transacción.Forensic: Prestamos asistencia especializada como expertos independientes en el campo de la detección, investigación y resolución de fraudes, a nivel financiero o informático.Real Estate: restamos asesoramiento multidisciplinar en todo el ciclo inmobiliario, incluyendo análisis de viabilidad, inversión, gestión de suelo, desarrollo y edificación, gestión patrimonial y desinversión.Asesoramiento en Infraestructuras: Proporcionamos servicios integrales a lo largo de todo el ciclo de vida de Proyectos y servicios de Infraestructuras (estrategia y planificación / licitación/ financiación y compras / organización y ejecución / gestión operación y mantenimiento y transacción) en sectores clave (transporte, energía, sanidad, social, etc.). 
¿Cómo te imaginamos?
Ante todo, buscamos a alguien con ganas de aprender y encontrar en equipo la mejor solución para los retos de nuestros clientes. Técnicamente, encajarás en el puesto si cumples con estos requisitos:
Estudiantes de último año de grado/máster en Business (ADE, Economía, Finanzas) o Ingeniería Industrial (titulación en 2024).Nivel alto de inglés.Disponibilidad para realizar prácticas a jornada completa desde septiembre 2023. 
¿Cómo es trabajar en Deloitte? 
Trabajar en Deloitte es participar en la transformación de las principales organizaciones nacionales e internacionales.
Impulsarás tu desarrollo personal y profesional, acompañado/a de personas que te inspirarán y de programas de formación que te ayudarán a sacar tu máximo potencial.​
Formarás parte de un entorno diverso, donde encontrarás tantas perspectivas como personas y tantos retos como proyectos.​
En Deloitte estamos comprometidos con generar un impacto positivo en la sociedad, en nuestros clientes y en ti. ​
Y para garantizarlo, tenemos integrada en nuestra cultura una serie de programas y beneficios entre los que destacan:
Plan de carrera y formación personalizado (específica/técnica, en idiomas y en soft skills).Cultura de feedback continuo y de valor (ascendente y descendente).Programas de acompañamiento y mentoring según categoría.Programas de voluntariado y acción social de alcance nacional e internacional (WorldImpact).Programas culturales y equipos deportivos subvencionados (Deloitte Runners Club, pádel, fútbol, vóley y muchos más).Seguro médico y servicio médico en la oficina: medicina general, enfermería, fisioterapia, bienestar y salud mental, etc.Programa de flexibilidad.Plan de retribución flexible y distintos beneficios por ser parte de Deloitte. 
¿Quiénes somos?
Deloitte es la firma líder de servicios profesionales en España y en el mundo. Con 22 oficinas en España y 169 en el mundo, ayudamos a las organizaciones en sus retos transformacionales a través de un enfoque de servicios multidisciplinar y especializado por industria.
¿Y ahora qué?
Si crees que este puesto está hecho para ti, haz clic en ‘Enviar candidatura ahora’ y completa tu perfil para que podamos valorar tu solicitud.Si encajas en el perfil, nuestro equipo de captación se pondrá en contacto contigo para conocerte.A partir de ahí te iremos guiando por nuestro proceso de selección, o lo que es lo mismo… ¡comenzará tu historia en Deloitte! 
What impact will you make?All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</si>
  <si>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79340</t>
  </si>
  <si>
    <t>OLIVER WYMAN</t>
  </si>
  <si>
    <t>ENTRY LEVEL CONSULTANT - SPANISH SPEAKER - IBERIA</t>
  </si>
  <si>
    <t>https://ie-csm.symplicity.com/students/app/jobs/detail/035dc3d14122285662aa40647ea47c6c</t>
  </si>
  <si>
    <t>TO APPLY TO THIS VACANCY YOU MUST
1. Apply through their website
https://careers.marshmclennan.com/global/en/job/R_206574/OLIVER-WYMAN-2023-ENTRY-LEVEL-CONSULTANT-SPANISH-SPEAKER-IBERIA
2. Submit your CV in this vacancy as well 
BOTH STEPS ARE NEEDED TO BE CONSIDERED A CANDIDATE
Who We Are 
Do you want to be in the room with the world’s most important corporate and government leaders, regulators, and academic experts? Are you interested in helping to shape strategy and have a meaningful impact? Would you like to help drive the conversation and thinking that leads to tangible, real-world change for clients, industries, and societies?
Oliver Wyman is a global management consultancy with strong relationships in all corners of industry, government, and non-profit organizations. Clients bring us their greatest challenges. We assemble teams of experts to work on each part of these complex problems, and together we create breakthroughs that achieve amazing impact.
Visit an Oliver Wyman office anywhere in the world and you will feel it: the buzz of people doing work that matters, with a sense of purpose. Our company comprises a diverse mix of talented people from varied backgrounds and areas of expertise who marshal creative thinking and analytical rigor. Our inclusive, collaborative, non-hierarchical culture allows new thinking to surface quickly. The best idea wins, and everybody is encouraged to contribute. This makes Oliver Wyman both an ideal adviser for organizations and an ideal place for exceptional people to realize their potential.
Why Join Us?
Come aboard if you are excited by challenges and at ease working across cultures. You’ll find interesting people who speak their minds and measure success not by how many hours are worked but by what gets accomplished.
Immediate impact, continuous challenge
You’ll work on challenging projects that have a significant impact on clients, industries, and societies from day one.We’ll ask you to challenge the norm and constantly strive to build something new to shape our firm and the world around us.You’ll be a contributing team member from the start, working with senior colleagues and clients to build trust-based relationships and deliver breakthrough impact.Your experience will be diverse, with each project offering new opportunities to expand your toolkit and to team with Specialists who have deep subject-matter and technical expertiseYou’ll have the chance to travel frequently; whether this is internationally or in your home-city, no two weeks are ever the same. 
Chart your course; we support the journey
This isn’t a “two-year program” – no artificial barriers stand in the way of your progression.You’ll have the opportunity to work across a wide variety of industries and capabilities and you can decide to specialize early or leave it until several years in.You’ll learn on the job via our apprenticeship model, supplemented by formal training. Much of your initial focus will be on research and analysis, and we’ll support you in rapidly developing your communication, presentation, and client-management skills.We care about you succeeding and you’ll be supported every step of the way. You will be mentored and coached by colleagues at each stage, from partners and other consultants to a dedicated “buddy,” career adviser, and talent manager.We believe inspired people with interesting lives make better consultants. We care deeply about sustainable work-life quality and provide for career flexibility with a variety of programs including sabbaticals, non-profit fellowships, and externships. 
We hire you to be you
Our open, inclusive, and down-to-earth culture will enable you to bring your authentic self to work.There’s no corporate mold to fit and hierarchy doesn’t get in the way.Many of your colleagues will become life-long friends. 
 Who Can Apply
Applicants in their final year of Bachelor or Master and recent graduates are eligible to apply for this vacancy. If candidates are in their penultimate year of study, we would ask that they apply for an internship.
We look for people who display initiative, intuition, and creativity with a strong problem solving and analytical mindset. We do not require specific academic majors or industry experience and look for diversity of experience and skills.  We value extracurricular activities and evidence of leading an interesting and impactful life outside of your studies. 
Language requirements
Fluency in Spanish (written and spoken) is required for this position. Fluency in English (written and spoken) is required for positions in all Oliver Wyman offices.
How to Apply
Your application should include a copy of your CV and your cover letter in English and unofficial transcript (from Undergraduate and Master, if applicable)
***
About Us
Oliver Wyman is a global leader in management consulting. With offices in 60 cities across 29 countries, Oliver Wyman combines deep industry knowledge with specialized expertise in strategy, operations, risk management, and organization transformation. The firm has more than 5,000 professionals around the world who work with clients to optimize their business, improve their operations and risk profile, and accelerate their organizational performance to seize the most attractive opportunities. Oliver Wyman is a wholly owned subsidiary of Marsh &amp; McLennan Companies [NYSE: MMC]. For more information, visit www.oliverwyman.com. Follow Oliver Wyman on Twitter @OliverWyman.
#OWIberia</t>
  </si>
  <si>
    <t>79487</t>
  </si>
  <si>
    <t>Deloitte FRANCE</t>
  </si>
  <si>
    <t>France</t>
  </si>
  <si>
    <t>https://ie-csm.symplicity.com/students/app/jobs/detail/12d0b49879d75eae6f079093d768ee13</t>
  </si>
  <si>
    <t>French - Bilingual, French - Native</t>
  </si>
  <si>
    <t>This is a job vacancy linked to the current efforts Talent&amp;Careers is doing to develop business with Deloitte France. 
If you are interested in Deloitte France:
1. Check their careers' website and apply to the vacancy / vacancies of your interest. 
https://www.deloitterecrute.fr/postulez/nos-offres/ 
2. Submit your CV in this vacancy so we can keep track of your interest and share it with the company</t>
  </si>
  <si>
    <t>79113</t>
  </si>
  <si>
    <t>Junior - Consultoría de Negocio</t>
  </si>
  <si>
    <t>https://ie-csm.symplicity.com/students/app/jobs/detail/18924642d1535ba7bc25f180b10dafc8</t>
  </si>
  <si>
    <t>TO APPLY TO THIS VACANCY:
1. Apply directly through their website: 
https://empleo.es.deloitte.com/job/Madrid-%C2%A1%C3%9Anete-y-comienza-tu-desarrollo-en-el-equipo-de-Consultor%C3%ADa-de-Negocio-de-Deloitte!/851905701/
2. Apply through this vacancy (submitting your CV). 
BOTH STEPS ARE REQUIRED TO BE CONSIDERED A CANDIDATE
¡Únete y comienza tu desarrollo en el equipo de Consultoría de Negocio de Deloitte!¿Estás interesado/a en desarrollarte en proyectos de Consultoría de Negocio? ¡Súmate a la aventura en los equipos de Advisory Consulting!
Si quieres desarrollar tu carrera profesional en el área de negocio y operaciones, ¡esta es tu oportunidad! Formando parte de alguno de los equipos de esta área, podrás conocer cómo asesoramos y ofrecemos diferentes soluciones a nuestros clientes, ya sea en la definición e implantación de modelos de gobernanza o en la definición de planes estratégicos. Por otra parte, podrás conocer la visión sobre los proyectos orientados a la mejora de los modelos operativos en el rediseño y optimización de procesos, reducción de costes y mejora de la eficiencia de procesos.
Conoce las líneas de negocio del área de Advisory Consulting de Deloitte:
BUSINESS OPERATIONS
Este equipo proporciona soluciones que generan un alto impacto en nuestros clientes mediante proyectos de transformación de alto valor a través del asesoramiento de la mejora de los modelos operativos de nuestros clientes. Analizamos la situación de la empresa desde todos los ejes para asegurar que dispone de un modelo operativo ganador, excelente en su relación con los clientes, en su eficiencia y rendimiento, y llevando a cabo proyectos de rediseño y optimización, reducción de costes, mejora de eficiencia y de operaciones comerciales, definición y evolución de la cadena de suministros.
SECTOR PÚBLICO
Con un enfoque en clientes del Sector Público, desde este equipo trabajamos en generar un impacto en la sociedad con la idea de mejorar la calidad de vida del ciudadano y crear una sociedad mejor. Prestamos servicio a entidades y organismos públicos en el ámbito nacional e internacional en áreas tales como educación, sanidad, turismo, transporte, justicia o Fondos Europeos entre otros. Ofrecemos diferentes soluciones como planes estratégicos, reestructuraciones organizacionales, definición e implantación de modelos de gobernanza, transformación digital de entidades públicas, modelos de Smart Cities o implantación y gestión de oficinas de Proyecto (PMO).
HUMAN CAPITAL (HCAS)
Desde la línea de Human Capital ayudamos a las compañías a transformarse desde el ámbito de personas con el objetivo de ofrecer las mejores soluciones a nuestros clientes. Entre los diferentes proyectos en los que el equipo se ve inmerso encontramos iniciativas de Gestión del Cambio (diseño organizacional, cultural), impartición y creación de formaciones para los clientes, acompañamiento en el plan estratégico de los Departamentos de RRHH y la implementación e integración de herramientas tecnológicas.
CUSTOMER &amp; MARKETING
En este equipo nos orientamos a la transformación digital, ponemos el foco en el diseño de soluciones que ayuden a potenciar el crecimiento de nuestros clientes combinando capacidad estratégica, tecnológica, digital y creativa, de tal forma que les ayudamos a definir su estrategia digital, maximizando sus ventas y reduciendo costes. El equipo está compuesto por expertos en consumer experience, segmentación y fidelización de clientes, que se enfocan a proyectos de diversos ámbitos como eCommerce, web marketing, analytics, big data, redes sociales, monitorización del Cloud… 
¿Cómo te imaginamos?
Buscamos a alguien con ganas de aprender y encontrar en equipo la mejor solución para los retos de nuestros clientes. Si estás finalizando tus estudios tanto de Grado como de Máster en alguna de las siguientes titulaciones, no lo dudes, ¡está es tu oportunidad!:
Graduado/a en titulaciones STEM (Informática, Telecomunicaciones, Industrial, Matemáticas, Física, Química, etc.)Graduado/a de Dobles titulaciones con alguna carrera STEMValoramos positivamente la formación de Máster y/o Postgrado (MBA)Valoramos un nivel alto de inglés ya que tendrás la oportunidad de trabajar en proyectos a nivel internacional 
¿Cómo es trabajar en Deloitte? 
Trabajar en Deloitte es participar en la transformación de las principales organizaciones nacionales e internacionales. Impulsarás tu desarrollo personal y profesional, acompañado/a de personas que te inspirarán y de programas de formación que te ayudarán a sacar tu máximo potencial.
Formarás parte de un entorno diverso, donde encontrarás tantas perspectivas como personas y tantos retos como proyectos.
En Deloitte estamos comprometidos con generar un impacto positivo en la sociedad, en nuestros clientes y en ti.
Y para garantizarlo, tenemos integrada en nuestra cultura una serie de programas y beneficios entre los que destacan:
Plan de carrera y formación personalizado (específica/técnica, en idiomas y en soft skills)Cultura de feedback continuo y de valor (ascendente y descendente)Programas de acompañamiento y mentoring según categoríaProgramas de voluntariado y acción social de alcance nacional e internacional (WorldImpact)Programas culturales y equipos deportivos subvencionados (Deloitte Runners Club, pádel, fútbol, vóley y muchos más)Seguro médico y servicio médico en la oficina: medicina general, enfermería, fisioterapia, bienestar y salud mental, etc.Programa de flexibilidad (Plan de retribución flexible y distintos beneficios por ser parte de Deloitte) 
¿Quiénes somos?
Deloitte es la firma líder de servicios profesionales en España y en el mundo. Con 22 oficinas a nivel nacional y 169 en el mundo, ayudamos a las organizaciones en sus retos transformacionales a través de un enfoque de servicios multidisciplinar y especializado por industria.
¿Y ahora qué?
Si crees que este puesto está hecho para ti, haz clic en ‘Enviar candidatura ahora’ y completa tu perfil para que podamos valorar tu solicitud.Si encajas en el perfil, nuestro equipo de captación se pondrá en contacto contigo para conocerte.A partir de ahí te iremos guiando por nuestro proceso de selección, o lo que es lo mismo… ¡comenzará tu historia en Deloitte! 
What impact will you make?
 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</si>
  <si>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78793</t>
  </si>
  <si>
    <t>Junior Consultant</t>
  </si>
  <si>
    <t>Malta</t>
  </si>
  <si>
    <t>https://ie-csm.symplicity.com/students/app/jobs/detail/1970abe3a440578584cbbfba98dd534b</t>
  </si>
  <si>
    <t>Junior Consultant - Graduates Programme MaltaAbout KPMG MBS
KPMG's Microsoft Business Solutions team is a Microsoft Gold Partner and leader in Microsoft software implementations for medium to large organisations, providing our clients with the ability to keep up with the ever-changing digital world by implementing Microsoft’s Enterprise Resource Planning (ERP) and Customer Engagement (CE) software from the Microsoft Dynamics 365 (D365) software line.
About the Programme
At KPMG Microsoft Business Solutions we offer various graduate roles to get your career off on the right foot.  During the Graduates Programme you’ll follow a structured learning path allowing you to get the knowledge required as well as hands-on experience while working on exciting projects with Microsoft technology. You will gain exposure on international projects across different industries and work with multi-cultural teams. Throughout the programme you will be supported by a network of Mentors, Alumni as well as Performance Managers and a ‘Buddy’ to gain as much as possible from the experience.
Your Performance Manager is there to support you with your career progression, discuss your aspirations and help you define your goals.  Your training and learning will be tailored accordingly to your performance goals.  Depending on the chosen path you would have a dedicated Mentor to guide you through the first experiences and share their expertise and experiences so that your transition to a young professional is smooth.
If you are a fresh graduate and passionate about technology, willing to work in a challenging environment on meaningful projects, then join us for the exciting journey of the Graduates Programme. This programme is specifically designed to get you set up quickly in the professional world, gaining recognized certifications and qualifications, training you in business and technology acumen and giving you opportunity to work on real projects, providing value to our clients. 
It’s an exciting time to join as a Graduate and the opportunities are limitless!
Our projects are internationally based with the possibility of international travel. You’ll work shoulder-to-shoulder with high-profile organisations, taking on real-world responsibilities and find solutions from day one, giving you the work experience, support, and development to thrive.
The impact you make will give you a real sense of purpose. So, join us if you want to help shape the future!
We will consider candidates globally, will help with securing Visas, and have a very good relocation package!
As Junior Consultant, you will:
Analyse business processes, gather requirementsDocument business requirements and translate them into technical requirementsConfigurate the solutionTest the features of the solutionDemo the system, presenting the functionalitiesSkills &amp; Experience Required:
BIS, Business and computing or an ICT (or similar) Graduate/Student in their final year of studies OR up to one year of experience in a similar roleGood communication and presentation skillsGood understanding of database fundamentalsWriting business documentation, attention to detail and analytical skillsWillingness to learn new technologiesInterested in becoming accredited in Microsoft SolutionsNice to have:
Experience working within the IT field as a Business Analyst, Developer, Tester or ConsultantAny experience within IT field who are willing to cross train in the Microsoft technologiesKnowledge of Business processes such Finance, Supply Chain, Sales and MarketingKnowing Business Process Modelling ToolsEnjoy the benefits:
Competitive salaryBusiness travel allowanceHealth InsuranceRelocation PackageVisa/Work Permit sponsorshipInterview Process:
Application reviewSHL AssessmentInterview with Talent Acquisition AdvisorInterview with Hiring ManagerFeedback Call / Way Forward</t>
  </si>
  <si>
    <t>79171</t>
  </si>
  <si>
    <t>PwC</t>
  </si>
  <si>
    <t>Auditoría Financiera I New Joiners 2023</t>
  </si>
  <si>
    <t>https://ie-csm.symplicity.com/students/app/jobs/detail/1c52416a5517b169dd5b1b4570ace211</t>
  </si>
  <si>
    <t>TO APPLY TO THIS VACANCY YOU MUST:
1. Apply through their website: https://pwc.wd3.myworkdayjobs.com/Global_Campus_Careers/job/Madrid/Auditora-Financiera-I-New-Joiners-2023_377426WD
2. Apply through the Career Portal, submitting your CV here. 
Job Description &amp; Summary
Una carrera en nuestra práctica de de Aseguramiento de Procesos de Auditoría Externa, en los servicios de aseguramiento de procesos, te permitirá ayudar a los clientes a optimizar las actividades de control, la estrategia de organizacional y las políticas y procedimientos. Podrás realizar las pruebas de transacciones, realizar evaluaciones de disponibilidad y aprovechar distintos controles técnicos de TI ( por ejemplo, bases de datos, sistemas operativos, almacenes de datos, y herramientas de generación de informes) para ayudar a nuestros clientes a lograr una eficiencia operativa óptima
Nuestro equipo ayuda a las organizaciones a navegar cada vez más complejo entorno de reporte mejorando los controles internos y aumentando la confianza en la calidad de la información producida por sus sistemas internos. Nos enfocamos en el diseño, documentación y control de las operaciones en todo el proceso de presentación de informes financieros, incluidos proceso de negocio financiero y los controles de administración de TI. 
¿Qué funciones realiza un Auditor Financiero?
Complementar y aplicar en la práctica los conocimientos teóricos adquiridos en la Universidad, mediante la realización de tareas como las que se describen a continuación, en la División de Auditoría de PwC:
- Aprendizaje mediante el apoyo en la gestión de documentos e información.
- Aprendizaje mediante la colaboración en la búsqueda y análisis de información y documentación.
- Aprendizaje mediante la colaboración en las tareas de archivo documental.
- Aprendizaje mediante el apoyo en la presentación y gestión de documentos.
- Aprendizaje mediante la colaboración en la redacción y cumplimentación de documentos e informes, etc.
Todas las tareas a realizar se llevarán a cabo bajo la supervisión y orientación del tutor de PwC, designado al efecto.
Las competencias más valoradas entre los profesionales de PwC son:
- Capacidad de trabajo en equipo- Capacidad de análisis de problemas- Capacidad de aprendizaje- Capacidad de comunicación
Construir relaciones y crear valor forman parte nuestro ADN. Si quieres formar parte de la firma referente en el mercado, este es tu sitio. 
Requisitos:
Estudiantes que actualmente estén cursando Grado en Administración y dirección de empresas, Economía, Dobles grado (ADE+Derecho, ADE + Analitycs, ADE +Ingeniería, ADE + Relaciones Internacionales....)Recién graduados que actualmente estén cursando Master (Auditoría, Finanzas, MBA...)No es necesario tener experiencia, pero si muchas ganas de aprender.Alto nivel de inglés. Será valorable conocimiento en otros idiomasPerfil dinámico con alta capacidad de trabajo en equipo, compromiso, buenas habilidades comunicativas, compromiso y liderazgo.</t>
  </si>
  <si>
    <t>79165</t>
  </si>
  <si>
    <t>FTI Consulting</t>
  </si>
  <si>
    <t>Data &amp; Analytics Intern | Forensic and Litigation Consulting</t>
  </si>
  <si>
    <t>https://ie-csm.symplicity.com/students/app/jobs/detail/234a4bfe8dceb38e5665593159ca4050</t>
  </si>
  <si>
    <t>Consulting, Legal Department</t>
  </si>
  <si>
    <t>Data &amp; Analytics Intern | Forensic and Litigation Consulting
About The Role
Full-time internship (6 months duration) within the Forensic and Litigation division of FTI in Madrid. In particular, the Data &amp; Analytics team.
Possibility to extend internship / hire as Analyst upon necessity and demonstrated excellent performance and cultural fit.
What You'll Do
Opportunity to learn and develop skills in everything related to the tasks of support for the Data &amp; Analytics team
Working hand to hand with highly experienced professionals in the sector
Actively participating in diverse projects with very different characteristics in terms of typology and industry
Identify, acquire, integrate and analyse diverse and voluminous client data
Develop analytical solutions to client problems using a range of algorithms and tools
Design and implement complex data models incorporating both private and publicly available data to facilitate analysis
Provide tailored machine learning solutions to solve complex business problems across different domains.
Implement and run data tasks such as: data analysis, predictive analysis, data visualisation
How You'll Grow
As a member of this practice, you will be involved in highly complex and high-profile technical, financial and reputational cases. Working on behalf of corporations, governments, and law firms, each case calls for a team of people with exactly the right expertise and range of forensic, investigative, data analytic, and litigation experience.
Qualifications &amp; Experience
Candidates are required to be a recent graduate or in the last year of a STEM degree (Science, Technology, Engineering and Mathematics).
Excellent academic background and fluency in English &amp; Spanish
A strong work ethic and a passion for excellence
Results-driven, perform well under pressure and against tight deadlines
Team player with the ability to manage a wide range of responsibilities
Self-developer that demonstrates an ability to solve complex problems with well thought out innovative solutions
The below are desirable but not essential
Experience with applied statistics or machine learning.
Programming language (At least Python, Java or R)
Understanding basic principles of relational and multidimensional databases design.
Experience using SQL or other query languages.
Knowledge of at least one visualization tool (Tableau, PowerBi or Qlik)
Familiarity with Analytical Platforms (e.g. KNIME, Alteryx)
Familiarity with cloud analytics services on AWS, GCP or Azure.
Our Benefits
The opportunity to be a part of dynamic and challenging engagements that appear on the news and have impacts measured in the billions of dollars
Access to a wide range of training and development opportunities, to develop skills and gain accreditation where applicable
The ability to work with and learn from experts across various fields, including anti-money laundering, sanctions, financial analysis and more
A depth and breadth of understanding of the suite of tools used for data analysis, modelling, and visualisation
A well-defined career path with regular appraisals and professional guidance
Remunerated internship
About FTI Consulting
The Forensic &amp; Litigation Consulting practice offers one of the industry's most complete range of advisory services to clients across the world. Our service offerings include anti-money laundering compliance and investigations; Bribery and corruption investigations; forensic accounting; fraud andother financial crime investigations; governance, risk and regulatory advice; regulatory investigations and litigation support and transactional data analytics.FTI Consulting is an independent advisory firm, publicly traded on the New York Stock Exchange, with global presence through a network of 76 offices, in 26 countries and more than 5,000 employees.The breadth and depth of the worldwide resources within FTI enables FTICA to combine its extensive C-suite relationships and deep industry expertise with investment banking and transaction execution experience when such relationships, knowledge and skills are critical to a transaction’s outcome.What makes us unique? We are the firm our clients call when their most important issues are at stake. Regardless of what level you are, you will have the opportunity to work alongside and learn from top experts in your field on high-profile engagements that impact history. Our culture is collaborative, and we value diversity, recognition, development and making a difference in our communities.FTI is one of the fastest-growing global advisory firms and has been recognized as a Best Firm to Work For by Consulting magazine and one of America’s Best Management Consulting Firms by Forbes. For more information, visit www.fticonsulting.com and connect with us on Twitter (@FTIConsulting), Facebook and LinkedIn.
FTI Consulting is an equal opportunity employer and does not discriminate on the basis of race, color, national origin, ancestry, citizenship status, protected veteran status, religion, physical or mental disability, marital status, sex, sexual orientation, gender identity or expression, age, or any other basis protected by law, ordinance, or regulation.</t>
  </si>
  <si>
    <t>79116</t>
  </si>
  <si>
    <t>Business Process Solutions - Senior Contabilidad y Finanzas</t>
  </si>
  <si>
    <t>https://ie-csm.symplicity.com/students/app/jobs/detail/27be6b182ce48c4be79c7faf805ba9d9</t>
  </si>
  <si>
    <t>TO APPLY TO THIS VACANCY:
1. Apply directly through their website: 
https://empleo.es.deloitte.com/job/Madrid-Senior-Business-Contabilidad-y-Finanzas/810360701/
2. Apply through this vacancy (submitting your CV). 
BOTH STEPS ARE REQUIRED TO BE CONSIDERED A CANDIDATE
Senior Business- Contabilidad y Finanzas
¿Quieres liderar el cambio en el mundo empresarial?
Si te gustan los retos, plantear soluciones innovadoras para ayudar a las empresas a optimizar sus áreas de negocio, si te sientes una persona de equipo, dinámica, que valora la diversidad y el buen ambiente de trabajo y quieres explorar tus límites en un entorno multiempresa, te estamos esperando.
S2G es el área de Business Process Solutions (BPS) de Deloitte. Acompañamos a nuestros clientes en la transformación y gestión de sus procesos financieros, administrativo-contables, proporcionándoles la visibilidad, la flexibilidad y los conocimientos necesarios para alcanzar la máxima optimización y eficiencia de las operaciones. Somos líderes en la prestación de una amplia gama de servicios profesionales, entre los que se encuentran:
Gestión del área contable y financiera Tax Compliance nacional e internacionalConsultoría de procesos y procedimientos financierosGestión de cuentas a pagar y cuentas a cobrarReporting y control de gestiónCentros de Servicios Compartidos. 
¿Qué buscamos?
En estos momentos buscamos profesionales con experiencia de al menos 2 años en ejecución y/o gestión de procesos contables y financieros.
Uniéndote a nuestro equipo te acompañaremos en tu proceso de aprendizaje y desarrollo, con profesionales que te ayudarán a tu evolución y proyección profesional.
¿Qué ofrecemos?
Contarás con revisiones salariales periódicas y una evolución continúa en un detallado plan de carreraPlan formativo a tu medida, tanto en conocimientos técnicos (contabilidad avanzada, cursos de inglés, procesos financieros, área fiscal, ofimática) como en Soft Skills.Tendrás acceso a numerosos beneficios sociales: seguro de vida y accidentes, subvención del seguro médico para ti y para tu familia, descuentos en gimnasios y otros productos y servicios.Ventajas fiscales en Ticket Restaurant, Guardería y Transporte (podrás tener más conceptos extra salariales a fin de año fiscal).Contarás con programas de flexibilidad para favorecer la conciliación entre tu vida profesional y tu vida personal.Si sientes un fuerte compromiso con la responsabilidad social y medioambiental, podrás participar activamente en todas las iniciativas de nuestra área de Responsabilidad Social. 
Conoce las ventajas de trabajar en Deloitte pinchando aquí
Conoce nuestros talent standars aquí
What impact will you make?All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</si>
  <si>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79344</t>
  </si>
  <si>
    <t>Rocket Program Madrid - Practicas Mayo 2023</t>
  </si>
  <si>
    <t>https://ie-csm.symplicity.com/students/app/jobs/detail/33c1060927262bfc0a530942c4069350</t>
  </si>
  <si>
    <t>TO APPLY TO THIS VACANCY YOU MUST DO BOTH STEPS:
1. Apply directly through their website: 
https://carreras.kpmg.es/job/Madrid-Rocket-Program-Madrid-Pr%C3%A1cticas-Mayo-2023-28046/905800301/
2. Apply here with your CV. 
¿Eres únic@?
Entonces eres KPMG Originals. Un modo de entender la vida y tu profesión diferente desde donde marcar la diferencia. Un modo de crecer en un ambiente profesional que busca cambiar las cosas, transformar las empresas y la sociedad.
Ven, alcanza tus metas, supera tus límites en un ambiente profesional único y únete a una firma que es más que una firma de Servicios Profesionales. Sé KPMG Originals.¿Estás acabando la carrera? ¿Te gustaría tener una experiencia de prácticas inolvidable? ¡Comenzamos nuestro programa de prácticas para Mayo 2023!
Nuestro programa de prácticas The Rocket Program está diseñado para qué tu experiencia sea única y que aprendas y te diviertas durante tu paso por la firma. Podrás estar en el área que más te interese para poder hacer de ésta una experiencia inolvidable, en la que aprenderás de los mejores profesionales, en proyectos internacionales y enriquecedores, con el mejor ambiente laboral.
Los principales departamentos para los que buscamos a futuros Rockets son:
- Abogados Legal y Fiscal- Consulting Corporates- Auditoría
¿Qué necesitas saber?
- Estar cursando últimos años de ADE, Derecho, Economía, Ingeniería Industrial, Ciencias Ambientales, Psicología, Relaciones Laborales y/o similares.- También buscamos perfiles de Máster en Fiscal, Recursos Humanos, Nuevas Tecnologías, y/o similares.
- Es indispensable poder firmar convenio de prácticas con Universidad/centro de estudios.- Pensamiento analítico y estratégico, capacidad de resolución de problemas y diligencia, autonomía y proactividad.- Y sobre todo, ganas, ilusión y pasión por crear impacto y mejorar el mundo con tu trabajo.
 Nuestros pilares:
Come as you are: Valoramos la diversidad porque sabemos que nuestras distintas experiencias y perspectivas nos enriquecen e impulsan la innovación.Thrive with us: Formamos un equipo basado en el apoyo mutuo, en el que todas las personas puedan dar lo mejor de sí y crecer en igualdad de oportunidades.Do work that matters: Creamos oportunidades y bienestar en un mundo cada vez más complejo, al aportar un valor diferencial para nuestros clientes y las comunidades en las que estamos presentes.Make your mark: Somos reconocidos por el valor de nuestras aportaciones, el impacto de nuestras ideas y nuestro liderazgo. Todos podemos marcar la diferencia.Learn for a lifetime: Trabajamos con los mejores profesionales y aplicamos nuevas prácticas en entornos tecnológicos emergentes para favorecer un aprendizaje individualizado y continuo.
¿Qué valor añadido te podemos aportar?
Un gran ambiente de trabajo, tanto dentro como fuera de la oficinaOportunidades internacionales y red de contactos globalFormación continua y plan de carrera a tu medidaSalario competitivo y plan de remuneración flexible31 días laborables de vacacionesLa tarde de tu cumpleaños libreFlexibilidad y posibilidad de teletrabajoAcceso a Kteam, nuestra plataforma de bienestar, servicios, solidaridad y promociones  *Los beneficios pueden variar para programas de becas y/o prácticas 
Nuestro compromiso en KPMG es promover ambientes de trabajo en los que se trate con respeto y dignidad a las personas, garantizando la igualdad de oportunidades en su selección, formación y promoción ofreciendo un entorno de trabajo libre de cualquier discriminación por motivo de género, edad, discapacidad, orientación sexual, identidad o expresión de género, religión, etnia, estado civil o cualquier otra circunstancia personal o social. Y es que cada persona tiene un valor único y especial que aportar a la firma.</t>
  </si>
  <si>
    <t>79107</t>
  </si>
  <si>
    <t>Junior - Riesgo de Negocios</t>
  </si>
  <si>
    <t>https://ie-csm.symplicity.com/students/app/jobs/detail/3e80c7e60d85757a543842debc0558b1</t>
  </si>
  <si>
    <t>TO APPLY TO THIS VACANCY:
1. Apply directly through their website: https://empleo.es.deloitte.com/job/Madrid-%C2%A1%C3%9Anete-como-Junior-en-Business-Risk!/794882001/
2. Apply through this vacancy (submitting your CV). 
BOTH STEPS ARE REQUIRED TO BE CONSIDERED A CANDIDATE
Junior - Riesgos de NegocioBuscamos una persona dinámica y motivada para incorporarse como Junior a nuestro equipo especializado en Riesgo de Negocio. La posición que se necesita cubrir se relaciona con el desarrollo de una gran variedad de proyectos en entidades relacionados con la gestión de riesgos.
¿Cómo será tu día a día? Participarás en los siguientes proyectos
Proyectos de Gestión de Riesgos
Participarás en el análisis de la estrategia de negocio de la compañía y en reuniones con los responsables de las distintas direcciones corporativas, con el objetivo de identificar riesgos que puedan impedir a la compañía la consecución de sus objetivos estratégicos. Adicionalmente, participarás en el análisis de los riesgos clave, en el que mediante reuniones con las direcciones corporativas más relevantes definirás indicadores de riesgo que permitan monitorizar el estado de los mismos e identificarás las actividades de control existentes en la empresa.
Proyectos de Gobierno Corporativo
Participarás en proyectos en los que se definirá la organización y estructura de las compañías así como la composición que deben tener los principales órganos de gobierno de las compañías, tales como el Consejo de Administración o sus Comisiones delegadas de acuerdo con la regulación aplicable y las características de la compañía.
Proyectos de Control Interno y Compliance
Participarás en reuniones con la Dirección Financiera con el objetivo de identificar los procesos financieros más relevantes de la compañía. Adicionalmente, participarás en las reuniones con los responsables de los procesos, con el objetivo de identificar aquellos riesgos que puedan afectar a la información financiera y participarás en la definición de actividades de control que permitan a las compañías asegurar la fiabilidad de la información financiera emitida al mercado.
¿Cómo te imaginamos?
Requerimientos
Titulación universitaria ADE, Economía, Finanzas, etc. Preferentemente con conocimientos de Data Science / Analytics o similar.Nivel muy alto de inglés.Conocimientos del Paquete Office: Exel, Power Point, Word. 
Valorable
Experiencia en riesgos o contabilidadConocimientos en herramientas de visualización de datos: Power Bi, Tableau, Qlik SenseConocimientos en herramientas de analítica de datos 
¿Cómo es trabajar en Deloitte?
Trabajar en Deloitte es participar en la transformación de las principales organizaciones nacionales e internacionales.
Impulsarás tu desarrollo personal y profesional, acompañado/a de personas que te inspirarán y de programas de formación que te ayudarán a sacar tu máximo potencial.​
Formarás parte de un entorno diverso, donde encontrarás tantas perspectivas como personas y tantos retos como proyectos.​
En Deloitte estamos comprometidos con generar un impacto positivo en la sociedad, en nuestros clientes y en ti. ​
Y para garantizarlo, tenemos integrada en nuestra cultura una serie de programas y beneficios entre los que destacan:
Plan de carrera y formación personalizado (específica/técnica, en idiomas y en soft skills).Cultura de feedback continuo y de valor (ascendente y descendente).Programas de acompañamiento y mentoring según categoría.Programas de voluntariado y acción social de alcance nacional e internacional (WorldImpact).Programas culturales y equipos deportivos subvencionados (Deloitte Runners Club, pádel, fútbol, vóley y muchos más).Seguro médico y servicio médico en la oficina: medicina general, enfermería, fisioterapia, bienestar y salud mental, etc.Programa de flexibilidad.Plan de retribución flexible y distintos beneficios por ser parte de Deloitte. 
¿Quiénes somos?
 Deloitte es la firma líder de servicios profesionales en España y en el mundo. Con 22 oficinas en España y 169 en el mundo, ayudamos a las organizaciones en sus retos transformacionales a través de un enfoque de servicios multidisciplinar y especializado por industria.
¿Y ahora qué?
Si crees que este puesto está hecho para ti, haz clic en ‘Enviar candidatura ahora’ y completa tu perfil para que podamos valorar tu solicitud.Si encajas en el perfil, nuestro equipo de captación se pondrá en contacto contigo para conocerte.A partir de ahí te iremos guiando por nuestro proceso de selección, o lo que es lo mismo… ¡comenzará tu historia en Deloitte!</t>
  </si>
  <si>
    <t>79489</t>
  </si>
  <si>
    <t>PwC - FRANCE</t>
  </si>
  <si>
    <t>https://ie-csm.symplicity.com/students/app/jobs/detail/3fb3f1aa49114f81449d5e079857e1ea</t>
  </si>
  <si>
    <t>This is a job vacancy linked to the current efforts Talent&amp;Careers is doing to develop business with PwC France. 
If you are interested in PwC France:
1. Check their careers' website and apply to the vacancy / vacancies of your interest. 
https://carrieres.pwc.fr/fr/
2. Submit your CV in this vacancy so we can keep track of your interest and share it with the company</t>
  </si>
  <si>
    <t>79488</t>
  </si>
  <si>
    <t>PwC - ITALY</t>
  </si>
  <si>
    <t>Nationwide
Italy</t>
  </si>
  <si>
    <t>https://ie-csm.symplicity.com/students/app/jobs/detail/458da79b6a6185bbff0d48f95e24d1a3</t>
  </si>
  <si>
    <t>Italian - Bilingual, Italian - Native</t>
  </si>
  <si>
    <t>This is a job vacancy linked to the current efforts Talent&amp;Careers is doing to develop business with PwC Italy. 
If you are interested in PwC Italy:
1. Check their careers' website and apply to the vacancy / vacancies of your interest. 
https://www.pwc.com/it/it/careers.html
2. Submit your CV in this vacancy so we can keep track of your interest and share it with the company</t>
  </si>
  <si>
    <t>79345</t>
  </si>
  <si>
    <t>Prácticas Mayo - O&amp;C Coordinación Internacional - Madrid</t>
  </si>
  <si>
    <t>https://ie-csm.symplicity.com/students/app/jobs/detail/467fe59974e181ec87f2632e255b23c7</t>
  </si>
  <si>
    <t>TO APPLY TO THIS VACANCY YOU MUST DO BOTH STEPS:
1. Apply directly through their website: 
https://carreras.kpmg.es/job/Madrid-Pr%C3%A1cticas-Mayo-O&amp;C-Coordinaci%C3%B3n-Internacional-Madrid-28046/886683401/
2. Apply here with your CV. 
¿Eres únic@?
Entonces eres KPMG Originals. Un modo de entender la vida y tu profesión diferente desde donde marcar la diferencia. Un modo de crecer en un ambiente profesional que busca cambiar las cosas, transformar las empresas y la sociedad.
Ven, alcanza tus metas, supera tus límites en un ambiente profesional único y únete a una firma que es más que una firma de Servicios Profesionales. Sé KPMG Originals.¿Estás acabando la carrera? ¿Te gustaría tener una experiencia de prácticas inolvidable? ¡Comenzamos nuestro programa de prácticas para Mayo 2023 en el área de Outsourcing&amp;Compliance - Coordinación Internacional en la oficina de Madrid.
Nuestro programa de prácticas The Rocket Program está diseñado para qué tu experiencia sea única y que aprendas y te diviertas durante tu paso por la firma. En el área de Consultoría podrás hacer de ésta una experiencia inolvidable, en la que aprenderás de los mejores profesionales, en proyectos enriquecedores, con el mejor ambiente laboral.
¿Qué harás en el departamento?
Coordinación y supervisión centralizada en España, para compañías españolas con presencia internacional, de los servicios contables, fiscales y laborales que las firmas miembro de KPMG en el extranjero prestan a las filiales de nuestros clientes. Nuestros clientes se benefician de las ventajas de contar con un interlocutor único, de un enfoque global y de un seguimiento en tiempo real y on line, a través de un espacio de trabajo compartido: KPMG KatalystDiseño e implantación de procedimientos globales, adaptados a las necesidades locales.Integración de información financiera/laboral en plataformas y confección de informes específicos.Asistencia con la parametrización e implementación de plataformas, para la digitalización y el control de las obligaciones de nuestros clientes en los países donde operan.Todo ello enfocado a proyectos globales de RRHH y nómina internacional.
¿Qué necesitas saber?
Estar cursando último año de ADE, Derecho + ADE.Nivel de inglés avanzado (mínimo C1)Es indispensable poder firmar convenio de prácticas con Universidad/centro de estudios durante aproximadamente 6 meses.Pensamiento analítico y estratégico, capacidad de resolución de problemas y diligencia, autonomía y proactividad.Y sobre todo, ganas, ilusión y pasión por crear impacto y mejorar el mundo con tu trabajo. Nuestros pilares:
Come as you are: Valoramos la diversidad porque sabemos que nuestras distintas experiencias y perspectivas nos enriquecen e impulsan la innovación.Thrive with us: Formamos un equipo basado en el apoyo mutuo, en el que todas las personas puedan dar lo mejor de sí y crecer en igualdad de oportunidades.Do work that matters: Creamos oportunidades y bienestar en un mundo cada vez más complejo, al aportar un valor diferencial para nuestros clientes y las comunidades en las que estamos presentes.Make your mark: Somos reconocidos por el valor de nuestras aportaciones, el impacto de nuestras ideas y nuestro liderazgo. Todos podemos marcar la diferencia.Learn for a lifetime: Trabajamos con los mejores profesionales y aplicamos nuevas prácticas en entornos tecnológicos emergentes para favorecer un aprendizaje individualizado y continuo.
¿Qué valor añadido te podemos aportar?
Un gran ambiente de trabajo, tanto dentro como fuera de la oficinaOportunidades internacionales y red de contactos globalFormación continua y plan de carrera a tu medidaSalario competitivo y plan de remuneración flexible31 días laborables de vacacionesLa tarde de tu cumpleaños libreFlexibilidad y posibilidad de teletrabajoAcceso a Kteam, nuestra plataforma de bienestar, servicios, solidaridad y promociones  *Los beneficios pueden variar para programas de becas y/o prácticas 
Nuestro compromiso en KPMG es promover ambientes de trabajo en los que se trate con respeto y dignidad a las personas, garantizando la igualdad de oportunidades en su selección, formación y promoción ofreciendo un entorno de trabajo libre de cualquier discriminación por motivo de género, edad, discapacidad, orientación sexual, identidad o expresión de género, religión, etnia, estado civil o cualquier otra circunstancia personal o social. Y es que cada persona tiene un valor único y especial que aportar a la firma.</t>
  </si>
  <si>
    <t>79173</t>
  </si>
  <si>
    <t>Consultoría | New Joiners Strategy&amp; 2023</t>
  </si>
  <si>
    <t>https://ie-csm.symplicity.com/students/app/jobs/detail/49859fa55c3d3ccd7a3f6d48055500f7</t>
  </si>
  <si>
    <t>TO APPLY TO THIS VACANCY YOU MUST:
1. Apply through their website: 
https://pwc.wd3.myworkdayjobs.com/es/Global_Campus_Careers/job/Madrid/Consultora---New-Joiners-Strategy--2023_380550WD
2. Apply through the Career Portal, submitting your CV here. 
JOB DESCRIPTION
Una carrera en nuestra práctica de Strategy Consulting, dentro de los servicios de General Consulting, te brindará la oportunidad de ayudar a los clientes a aprovechar las ventajas esenciales de trabajar junto a líderes comerciales para resolver sus problemas más complejos y capturar sus mejores oportunidades. Trabajamos con algunas de las compañías más grandes y más complejas para comprender sus problemas comerciales únicos y las oportunidades en un entorno siempre cambiante. Ayudamos a crear un cambio sostenible al estimular la innovación, desbloquear las posibilidades de datos, navegar la complejidad regulatoria y de riesgos, optimizar las ofertas, y alinear los costos con la estrategia comercial para crear una ventaja competitiva.
Somos una de las tres principales consultoras de estrategia a nivel mundial, ofreciendo el mejor pensamiento estratégico para ayudar a nuestros clientes a resolver sus problemas más difíciles y a construir las capacidades diferenciales que necesitan para superar a sus competidores. Al unirte, ayudarás a desarrollar estrategias que se traduzcan en acción y ayudarás a nuestros clientes a avanzar en mercados mundiales ferozmente competitivos. 
Buscamos estudiantes de último curso de Doble Grado/Máster, abarcando un amplio abanico de titulaciones: 
- Ingenierías (Industrial, Aeronáutica, Informática, Telecomunicaciones, etc.). - Dobles titulaciones de ADE + Derecho, ADE + Ingeniería (o similares). 
Es IMPRESCINDIBLE tener la titulación finalizada (incluyendo el Proyecto Fin de Grado o Máster) para poder incorporarse en agosto/septiembre de 2023. No obstante, ten en cuenta que puedes participar en nuestro proceso de selección sin haber finalizado los estudios ya que el proceso estará abierto de enero a junio, aunque te recomendamos que no demores tu participación.
Otros requisitos: 
- Nivel de inglés alto oral y escrito (se evaluará durante el proceso de selección)- Valoraremos positivamente un buen expediente académico y carrera cursada según cronología del plan de estudios.- Valoraremos prácticas en empresa, estancias internacionales (Erasmus) y conocimiento de otros idiomas.- No requerimos experiencia, pero sí ganas de aprender.</t>
  </si>
  <si>
    <t>79117</t>
  </si>
  <si>
    <t>Junior - DLegal</t>
  </si>
  <si>
    <t>https://ie-csm.symplicity.com/students/app/jobs/detail/527e329c11252ed0202ca1a5ffea8055</t>
  </si>
  <si>
    <t>Legal Department</t>
  </si>
  <si>
    <t>TO APPLY TO THIS VACANCY:
1. Apply directly through their website: https://empleo.es.deloitte.com/job/Madrid-JuniorBeca-en-Deloitte-Legal/833847801/
2. Apply through this vacancy (submitting your CV). 
BOTH STEPS ARE REQUIRED TO BE CONSIDERED A CANDIDATE
Junior/Beca en Deloitte Legal
¿Te gustaría desarrollarte en el área Legal o Fiscal en un entorno profesional de excelencia y colaboración? Si eres una persona con motivación y ganas de afrontar nuevos retos, Deloitte Legal es tu oportunidad para lograr tus objetivos laborales al lado de profesionales de referencia en su sector.
¿Cómo será tu día a día?
En la oficina de Madrid de Deloitte Legal, damos servicio jurídico y fiscal a nuestros clientes en las siguientes disciplinas:
Corporate M&amp;ALaboralComplianceProcesalPúblicoIP/ITRegulatorio Financiero Corporate TaxInternational TaxM&amp;A TaxTransfer PricingContencioso TributarioImpuestos IndirectosGlobal Employer ServicesGrants &amp; Incentives 
Más allá del asesoramiento legal y fiscal, tendrás la posibilidad de trabajar con un enfoque 360º, combinando tus conocimientos técnicos con las últimas novedades e innovaciones del sector. Tendrás la oportunidad de desarrollarte en un entorno multidisciplinar, donde podrás trabajar al lado de multitud de especialistas en distintas áreas, participando en proyectos tanto a nivel nacional como internacional.  
En Deloitte Legal tendrás la oportunidad de iniciar una carrera profesional, que te supondrá un reto constante. Podrás ver como en poco tiempo tus aptitudes se verán reforzadas en un entorno colaborativo.
¿Cómo te imaginamos?
En Deloitte Legal buscamos graduados en Derecho, ADE, Economía, Dobles Grados, etc., que estén cursando el Máster de Acceso a la Abogacía y/o Especialización, o recién graduados.
¿Eres una persona que tiene ganas, motivación, implicación, compromiso y pasión por la abogacía? ¿Te identificas con estos adjetivos? Entonces eres exactamente la persona que estamos buscando.
Si consideras que tu perfil puede encajar, esta es tu oportunidad. ¡Puedes incorporarte con nosotros en septiembre de 2023!
¿Cómo es Deloitte Legal? 
Deloitte Legal es uno de los despachos más conocidos en el panorama nacional, y así lo avalan diferentes entidades externas. Contamos con una red de más de 800 profesionales repartidos en nuestras 13 oficinas en España. 
Conoce las ventajas de trabajar en Deloitte pinchando aquí.
¿Y ahora qué? 
¿Quieres formar parte de nuestro equipo? ¡Te estamos esperando, inscríbete y empieza tu camino en Deloitte Legal! Simplemente con inscribirte a la oferta ya estarás participando en el proceso de selección. ¡Mucha suerte!
Impact that mattersAll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</si>
  <si>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79348</t>
  </si>
  <si>
    <t>Graduate Program Auditoría Madrid - Septiembre 2023</t>
  </si>
  <si>
    <t>https://ie-csm.symplicity.com/students/app/jobs/detail/53e784e481ad8f1c576e23065eb52999</t>
  </si>
  <si>
    <t>TO APPLY TO THIS VACANCY YOU MUST DO BOTH STEPS:
1. Apply directly through their website: 
https://carreras.kpmg.es/job/Madrid-Gradaute-Program-Auditor%C3%ADa-Madrid-Septiembre-2023-28046/862390701/
2. Apply here with your CV. 
¿Eres únic@?
Entonces eres KPMG Originals. Un modo de entender la vida y tu profesión diferente desde donde marcar la diferencia. Un modo de crecer en un ambiente profesional que busca cambiar las cosas, transformar las empresas y la sociedad.
Ven, alcanza tus metas, supera tus límites en un ambiente profesional único y únete a una firma que es más que una firma de Servicios Profesionales. Sé KPMG Originals.
¿Qué podrás hacer?
La aprobación de la nueva Ley de Auditoría cambia las reglas del juego. ¡Aprovecha esta gran oportunidad en KPMG! Además de ser una de las cuatro empresas mejor valoradas de España y un referente deseado por los mejores profesionales del mundo en el mercado de los servicios profesionales, KPMG es la firma más favorecida por la nueva ley de Auditoría. Esta norma supone un cambio transcendental en nuestro sector, con una clara previsión de aumento de la cuota de mercado en todas las líneas de servicio de KPMG. El equipo de KPMG lleva varios años preparándose para este momento y es la firma en mejor disposición para lograrlo, siendo la mejor opción. Para ello contamos con un equipo excepcional, una amplia gama de servicios y de recursos tecnológicos adecuados, una potente red global y una clara estrategia para llegar al mercado. Por ello, nuestro equipo de Auditoría se encuentra en un proceso de expansión y captación de talento.Podrás colaborar en la auditoría de los estados financieros y análisis de riesgos. Participarás en la realización de certificación de información financiera, análisis y revisión de procesos y en la identificación y evaluación de riesgos de negocio.
¿Qué necesitas saber?
Hemos iniciado el proceso de selección de recién graduados/as interesados/as en comenzar su andadura y desarrollo profesional en una compañía líder de Auditoría y Servicios Profesionales, KPMG. La incorporación será en Septiembre de 2023. Tendrás que reunir los siguientes requisitos: 
Graduado/a en ADE, ADE y Derecho, Economía o Contabilidad y Finanzas, ADE + Ingeniería, Actuariales, etc. que finalicen sus estudios en el curso académico 2022 - 2023. 
Buen expediente académico.
Alto nivel de inglés (mínimo B2). También será valorable conocimientos de otros idiomas.
Manejo a nivel usuario de herramientas del paquete Office (Word, Excel y PowerPoint).
Valorable interés y/o experiencia en análisis de datos (Business Analytics y relacionados)
Además, valoramos experiencia internacional, prácticas en el área financiera.
Se requiere capacidad analítica y de resolución de problemas, capacidad de desarrollo de negocio, habilidad para trabajar en equipo y por objetivos, carácter comercial, buena capacidad de comunicación y liderazgo, iniciativa, flexibilidad, compromiso profesional, disponibilidad para viajar.  Nuestros pilares:
Come as you are: Valoramos la diversidad porque sabemos que nuestras distintas experiencias y perspectivas nos enriquecen e impulsan la innovación.Thrive with us: Formamos un equipo basado en el apoyo mutuo, en el que todas las personas puedan dar lo mejor de sí y crecer en igualdad de oportunidades.Do work that matters: Creamos oportunidades y bienestar en un mundo cada vez más complejo, al aportar un valor diferencial para nuestros clientes y las comunidades en las que estamos presentes.Make your mark: Somos reconocidos por el valor de nuestras aportaciones, el impacto de nuestras ideas y nuestro liderazgo. Todos podemos marcar la diferencia.Learn for a lifetime: Trabajamos con los mejores profesionales y aplicamos nuevas prácticas en entornos tecnológicos emergentes para favorecer un aprendizaje individualizado y continuo.
¿Qué valor añadido te podemos aportar?
Un gran ambiente de trabajo, tanto dentro como fuera de la oficinaOportunidades internacionales y red de contactos globalFormación continua y plan de carrera a tu medidaSalario competitivo y plan de remuneración flexible31 días laborables de vacacionesLa tarde de tu cumpleaños libreFlexibilidad y posibilidad de teletrabajoAcceso a Kteam, nuestra plataforma de bienestar, servicios, solidaridad y promociones  *Los beneficios pueden variar para programas de becas y/o prácticas 
Nuestro compromiso en KPMG es promover ambientes de trabajo en los que se trate con respeto y dignidad a las personas, garantizando la igualdad de oportunidades en su selección, formación y promoción ofreciendo un entorno de trabajo libre de cualquier discriminación por motivo de género, edad, discapacidad, orientación sexual, identidad o expresión de género, religión, etnia, estado civil o cualquier otra circunstancia personal o social. Y es que cada persona tiene un valor único y especial que aportar a la firma.</t>
  </si>
  <si>
    <t>79346</t>
  </si>
  <si>
    <t>Prácticas Rocket Program Consultoría RRHH - Mayo 2023</t>
  </si>
  <si>
    <t>https://ie-csm.symplicity.com/students/app/jobs/detail/55044e109ea437a2394f415e7e4202d3</t>
  </si>
  <si>
    <t>TO APPLY TO THIS VACANCY YOU MUST DO BOTH STEPS:
1. Apply directly through their website: 
https://carreras.kpmg.es/job/Madrid-Pr%C3%A1cticas-Rocket-Program-Consultor%C3%ADa-RRHH-Mayo-2023-28046/906681901/
2. Apply here with your CV. 
¿Eres únic@?
Entonces eres KPMG Originals. Un modo de entender la vida y tu profesión diferente desde donde marcar la diferencia. Un modo de crecer en un ambiente profesional que busca cambiar las cosas, transformar las empresas y la sociedad.
Ven, alcanza tus metas, supera tus límites en un ambiente profesional único y únete a una firma que es más que una firma de Servicios Profesionales. Sé KPMG Originals.¿Estás acabando la carrera? ¿Te gustaría tener una experiencia de prácticas inolvidable en el área de Consultoría? ¡Comenzamos nuestro programa de prácticas para Mayo 2023!
Nuestro programa de prácticas The Rocket Program está diseñado para qué tu experiencia sea única y que aprendas y te diviertas durante tu paso por la firma.
¿Qué podrás hacer?
People &amp; Change KPMG España forma parte de una práctica global con más de 1.500 profesionales especializados en la transformación de organizaciones desde la perspectiva de las personas. Contamos con un Centro de Excelencia Global que desarrolla metodologías y enfoques de vanguardia que ponemos a disposición de nuestros clientes.
En este entorno de mercado en constante cambio, nuestros profesionales deben tener adaptación al cambio y prosperar en una cultura colaborativa. Buscamos personas dinámicas, altamente motivadas y con experiencia en consultoría de RRHH, que sean comprometidos con los clientes ayudando la transformación global a gran escala, en áreas como:
- HR transformation: Trabajar a través de la articulación de estrategias, la excelencia operativa y el ecosistema digital de RRHH (Workday, Oracle HCM, HRSD ServiceNow, ...) para mejorar la experiencia de los empleados.
- Workforce shaping: Analizar cómo será el trabajador del futuro, revisar desafíos como el abastecimiento, la optimización de los empleados, la gestión del talento, etc.
- Workforce insights &amp; analytics: Impulsar el rendimiento de los empleados a través de información e informes inteligentes de recursos humanos.
- Learning transformation: Desarrollar estrategias de aprendizaje holísticas y programas de recapacitación / mejora que fomenten una cultura de aprendizaje positiva.
- Employee experience: Ayudar a nuestros clientes a fomentar una gran experiencia del empleado en su lugar de trabajo.
- Digital workplace: Poner el foco en nuevas formas de trabajo, colaboración virtual y trabajo remoto apoyado por tecnología.
- Ayudamos a nuestros clientes a posibilitar un trabajo virtual permanente, sostenible y próspero.
- Culture &amp; change management: Trabajar en el desarrollo y mantenimiento de iniciativas de cambio, proporcionando apoyo durante todo el proceso de cambio, asegurando la realización efectiva y sostenible del valor empresarial.
¿Qué necesitas saber?
- Estar cursando últimos años de ADE, Derecho, Recursos Humanos y Relaciones Laborales, Ingenierías o similares.- Valorable Máster de Recursos Humanos.- Inglés requerido: Nivel C1 o superior.
- Interés por desarrollar una carrera en consultoría de RRHH.- Posibilidad de realizar jornada completa.- Pensamiento analítico y estratégico, capacidad de resolución de problemas y diligencia, autonomía y proactividad.- Y sobre todo, ganas, ilusión y pasión por crear impacto y mejorar el mundo con tu trabajo.
 Nuestros pilares:
Come as you are: Valoramos la diversidad porque sabemos que nuestras distintas experiencias y perspectivas nos enriquecen e impulsan la innovación.Thrive with us: Formamos un equipo basado en el apoyo mutuo, en el que todas las personas puedan dar lo mejor de sí y crecer en igualdad de oportunidades.Do work that matters: Creamos oportunidades y bienestar en un mundo cada vez más complejo, al aportar un valor diferencial para nuestros clientes y las comunidades en las que estamos presentes.Make your mark: Somos reconocidos por el valor de nuestras aportaciones, el impacto de nuestras ideas y nuestro liderazgo. Todos podemos marcar la diferencia.Learn for a lifetime: Trabajamos con los mejores profesionales y aplicamos nuevas prácticas en entornos tecnológicos emergentes para favorecer un aprendizaje individualizado y continuo.
¿Qué valor añadido te podemos aportar?
Un gran ambiente de trabajo, tanto dentro como fuera de la oficinaOportunidades internacionales y red de contactos globalFormación continua y plan de carrera a tu medidaSalario competitivo y plan de remuneración flexible31 días laborables de vacacionesLa tarde de tu cumpleaños libreFlexibilidad y posibilidad de teletrabajoAcceso a Kteam, nuestra plataforma de bienestar, servicios, solidaridad y promociones  *Los beneficios pueden variar para programas de becas y/o prácticas 
Nuestro compromiso en KPMG es promover ambientes de trabajo en los que se trate con respeto y dignidad a las personas, garantizando la igualdad de oportunidades en su selección, formación y promoción ofreciendo un entorno de trabajo libre de cualquier discriminación por motivo de género, edad, discapacidad, orientación sexual, identidad o expresión de género, religión, etnia, estado civil o cualquier otra circunstancia personal o social. Y es que cada persona tiene un valor único y especial que aportar a la firma.</t>
  </si>
  <si>
    <t>NGO / Foundations</t>
  </si>
  <si>
    <t>79338</t>
  </si>
  <si>
    <t>Fundacion Puentes Global</t>
  </si>
  <si>
    <t>Junior Professionals</t>
  </si>
  <si>
    <t>Javier Garcia Colino</t>
  </si>
  <si>
    <t>https://ie-csm.symplicity.com/students/app/jobs/detail/57ba8bda1f7f6a91bd7faa138308ce0b</t>
  </si>
  <si>
    <t>Fundación Puentes Global is coming to 2023 Careers Forum! Upload your CV so they can get to know your profile before you come and meet them on 8th March.</t>
  </si>
  <si>
    <t>79112</t>
  </si>
  <si>
    <t>Junior - Consultoría Tecnológica</t>
  </si>
  <si>
    <t>https://ie-csm.symplicity.com/students/app/jobs/detail/58870d98d8a7aa8c3ff7fde1bed55e54</t>
  </si>
  <si>
    <t>TO APPLY TO THIS VACANCY:
1. Apply directly through their website: https://empleo.es.deloitte.com/job/Madrid-%C2%A1Comienza-tu-carrera-profesional-en-el-%C3%A1rea-de-Consultor%C3%ADa-Tecnol%C3%B3gica-de-Deloitte!/851924201/
2. Apply through this vacancy (submitting your CV). 
BOTH STEPS ARE REQUIRED TO BE CONSIDERED A CANDIDATE
¡Comienza tu carrera profesional en el área de Consultoría Tecnológica de Deloitte!¿Te apasiona la tecnología y quieres desarrollarte en este ámbito? ¡Súmate a la aventura en el área de Technology Consulting!
Desde los equipos del área de Tecnología tendrás la oportunidad de enfrentarte a nuevos retos y desarrollar tu carrera en proyectos novedosos del ámbito IT (tanto si te interesa el contacto con clientes y la implantación de diferentes herramientas IT, como si lo que te gusta es la especialización a través del desarrollo tecnológico).
Conoce las 2 líneas de negocio del área de Technology Consulting de Deloitte:
CONSULTORIA TECNOLÓGICA
Desde este equipo ofrecemos a nuestros clientes soluciones tecnológicas alineadas con su estrategia empresarial. Les ayudamos a identificar y resolver sus retos más críticos en el campo de las tecnologías de la información. Colaboramos con partners de tecnología referentes en el mundo para ayudar a nuestros clientes a diseñar y a implementar soluciones IT que les permitan mejorar sus operaciones y resultados.
Desde la parte más funcional de la tecnología llevamos a cabo la implantación de herramientas como ERPs y CRMs (SAP, Salesforce, Oracle, etc.). Además, ayudamos a nuestros clientes a analizar el valor bajo grandes cantidades de datos y gestionarlos a través de soluciones de Business Intelligence. Trabajamos con las soluciones específicas más punteras de cada industria, ya que adicionalmente tendrás la oportunidad de especializarte a nivel sectorial según la tipología de los clientes.
SERVICIOS TECNOLÓGICOS ESPECIALIZADOS (STE)
El equipo de Systems Technology Engineering (STE) cuenta con un equipo de profesionales con una amplia experiencia en desarrollo tecnológico especializado en el ámbito de los Sistemas de Información donde los profesionales cuentan con un amplio conocimiento técnico del ecosistema de productos, arquitectura y soluciones tanto de mercado como a medida. Entre otras, estas soluciones se basan en la movilidad, análisis de datos, inteligencia artificial, aplicaciones web o implementación de servicios Cloud, etc.
¿Cómo te imaginamos?
Buscamos a alguien con ganas de aprender y encontrar en equipo la mejor solución para los retos de nuestros clientes. Si estás finalizando tus estudios tanto de Grado como de Máster en alguna de las siguientes titulaciones, no lo dudes, ¡está es tu oportunidad!:
Graduado/a en titulaciones STEM (Informática, Telecomunicaciones, Industrial, Matemáticas, Física, Química, etc.)Graduado/a de Dobles titulaciones con alguna carrera STEMValoramos positivamente la formación de Máster y/o Postgrado; como Máster en SAP (incluso si has realizado una carrera de titulación Business y te interesa el ámbito IT)Valoramos positivamente contar con certificaciones tecnológicas en AWS, Google, Azure, Business Intelligence, SAP o SalesforceValoramos un nivel alto de inglés ya que tendrás la oportunidad de trabajar en proyectos a nivel internacional 
¿Cómo es trabajar en Deloitte? 
Trabajar en Deloitte es participar en la transformación de las principales organizaciones nacionales e internacionales. Impulsarás tu desarrollo personal y profesional, acompañado/a de personas que te inspirarán y de programas de formación que te ayudarán a sacar tu máximo potencial.
Formarás parte de un entorno diverso, donde encontrarás tantas perspectivas como personas y tantos retos como proyectos.
En Deloitte estamos comprometidos con generar un impacto positivo en la sociedad, en nuestros clientes y en ti.
Y para garantizarlo, tenemos integrada en nuestra cultura una serie de programas y beneficios entre los que destacan:
Plan de carrera y formación personalizado (específica/técnica, en idiomas y en soft skills)Cultura de feedback continuo y de valor (ascendente y descendente)Programas de acompañamiento y mentoring según categoríaProgramas de voluntariado y acción social de alcance nacional e internacional (WorldImpact)Programas culturales y equipos deportivos subvencionados (Deloitte Runners Club, pádel, fútbol, vóley y muchos más)Seguro médico y servicio médico en la oficina: medicina general, enfermería, fisioterapia, bienestar y salud mental, etc.Programa de flexibilidad (Plan de retribución flexible y distintos beneficios por ser parte de Deloitte) 
¿Quiénes somos?
Deloitte es la firma líder de servicios profesionales en España y en el mundo. Con 22 oficinas a nivel nacional y 169 en el mundo, ayudamos a las organizaciones en sus retos transformacionales a través de un enfoque de servicios multidisciplinar y especializado por industria.
¿Y ahora qué?
Si crees que este puesto está hecho para ti, haz clic en ‘Enviar candidatura ahora’ y completa tu perfil para que podamos valorar tu solicitud.Si encajas en el perfil, nuestro equipo de captación se pondrá en contacto contigo para conocerte.A partir de ahí te iremos guiando por nuestro proceso de selección, o lo que es lo mismo… ¡comenzará tu historia en Deloitte! 
What impact will you make?
 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</si>
  <si>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79237</t>
  </si>
  <si>
    <t>Plan International</t>
  </si>
  <si>
    <t>Various Roles - Plan International</t>
  </si>
  <si>
    <t>Togo,Myanmar (Burma),Cameroon,Liberia,Ecuador,Lebanon,Bolivia,Zambia,Mali,Paraguay,Haiti,Malawi,Rwanda,Nationwide,
China,Ghana,Benin
Benin,Sierra Leone,Senegal,Mozambique
Mozambique,Zimbabwe
Zimbabwe,Laos,Nationwide
Philippines,Uganda,Guatemala City
Guatemala,Nationwide
Egypt,Sudan,Tanzania,Guinea,Nationwide
Indonesia,Jordan,Nationwide
Thailand,Burkina Faso,Central African Republic,Niger,Nationwide
India,Nationwide
Honduras,Nationwide
Brazil,Woking
United Kingdom,Timor-Leste,Ethiopia,Guinea-Bissau,Kenya,Nationwide
Peru,Nationwide
Vietnam,Cambodia,Colombia, Atlántico,
Colombia,
Bangladesh,Nationwide
Nigeria,South Sudan,Dominican Republic,Nepal
Nepal,El Salvador
La Libertad
El Salvador</t>
  </si>
  <si>
    <t>0-3 years, 4-7 years</t>
  </si>
  <si>
    <t>https://ie-csm.symplicity.com/students/app/jobs/detail/597ab8cfc5c1f665fba30ba85da9c019</t>
  </si>
  <si>
    <t>Finance Roles, General Services/ Administration, Marketing / Communication, Operations &amp; Logistics, Project Management</t>
  </si>
  <si>
    <t>Explore over 100+ international roles in various locations: Plan International Jobs</t>
  </si>
  <si>
    <t>Government / International Organizations &amp; Social Impact</t>
  </si>
  <si>
    <t>79225</t>
  </si>
  <si>
    <t>OCU - Organización de Consumidores y Usuarios</t>
  </si>
  <si>
    <t>Junior Profiles - OCU</t>
  </si>
  <si>
    <t>https://ie-csm.symplicity.com/students/app/jobs/detail/5cb3f16d6793f206cfffc3d288f6332a</t>
  </si>
  <si>
    <t>Spanish - Advanced, Spanish - Bilingual, Spanish - Native</t>
  </si>
  <si>
    <t>General Services/ Administration, Information Systems &amp; Technology, Other</t>
  </si>
  <si>
    <t>Becas OpportunityJunior CRM Engineering Técnico de estudios estadísticos</t>
  </si>
  <si>
    <t>78797</t>
  </si>
  <si>
    <t>Junior Project Management Officer</t>
  </si>
  <si>
    <t>https://ie-csm.symplicity.com/students/app/jobs/detail/633b74561a5f508cbbf8e47bea416a3c</t>
  </si>
  <si>
    <t>Junior Project Management Officer – Graduates Programme MaltaAbout KPMG MBS
KPMG's Microsoft Business Solutions team is a Microsoft Gold Partner and leader in Microsoft software implementations for medium to large organisations, providing our clients with the ability to keep up with the ever-changing digital world by implementing Microsoft’s Enterprise Resource Planning (ERP) and Customer Engagement (CE) software from the Microsoft Dynamics 365 (D365) software line.
About the Programme
At KPMG Microsoft Business Solutions we offer various graduate roles to get your career off on the right foot.  During the Graduates Programme you’ll follow a structured learning path allowing you to get the knowledge required as well as hands-on experience while working on exciting projects with Microsoft technology. You will gain exposure on international projects across different industries and work with multi-cultural teams. Throughout the programme you will be supported by a network of Mentors, Alumni as well as Performance Managers and a ‘Buddy’ to gain as much as possible from the experience.
Your Performance Manager is there to support you with your career progression, discuss your aspirations and help you define your goals.  Your training and learning will be tailored accordingly to your performance goals.  Depending on the chosen path you would have a dedicated Mentor to guide you through the first experiences and share their expertise and experiences so that your transition to a young professional is smooth.
If you are a fresh graduate and passionate about technology, willing to work in a challenging environment on meaningful projects, then join us for the exciting journey of the Graduates Programme. This programme is specifically designed to get you set up quickly in the professional world, gaining recognized certifications and qualifications, training you in business and technology acumen and giving you opportunity to work on real projects, providing value to our clients.
Kindly note that the start date for this programme shall be in the first week of October 2023!
It’s an exciting time to join as a Graduate and the opportunities are limitless!
Our projects are internationally based with the possibility of international travel. You’ll work shoulder-to-shoulder with high-profile organisations, taking on real-world responsibilities and find solutions from day one, giving you the work experience, support, and development to thrive.
The impact you make will give you a real sense of purpose. So, join us if you want to help shape the future!
We will consider candidates globally, will help with securing Visas, and have a very good relocation package!
As Junior PMO, you will:
Assist on Engagement Management of MBS projectsAssist in onboarding and offboarding team membersMaintain projects documentation, including project plan, logs and trackersFollow up on projects actions and collect updates from internal and external stakeholdersPrepare presentation packs and minutes of meetings for stakeholders and/or forumsAssist the Engagement Manager in projects monitoring and controllingDocument processes and assist the Engagement Manager to ensure proper project governance is in placeMaintain projects communication in line with the reporting and communication planWork with stakeholders / other PMOEscalates Issues / Risks / DependenciesAssist projects / programs / enterprise portfolio community on creation, tracking and timely delivery of key program artefacts - regular Program Status Reports, Issue &amp; Risk Registers, financials. Benefit Realisation Reports etcBe involved in conducting independent project health assessments to ensure adherence to standards for projects / programsAct as liaison for both external / internal / regulatory / QPR audits when requiredSkills &amp; Experience Required:
Graduate/Student in their final year of studies, completed an academic degree or equivalent, preferably IT related OR up to one year of experience in a similar roleInterest in Project ManagementExcellent communication skills and ability to create and present written and verbal communications that are audience appropriateStrong administrative and organization skillsExcellent team working skillsGood attention to detail and problem-solving skillsBe competent in prioritising workload, scheduling and reportingSelf-directed, adaptable, flexible, proactive, fast learnerNice to have:
Knowledge on Project Management ToolsKnowledge of Engagement Management and Stakeholders’ managementUnderstanding of the software development life cycleExposure to IT infrastructure projectsKnowledge of SCRUM, or Agile methodologyFinancial awareness (project budgeting)Enjoy the benefits:
Competitive salaryBusiness travel allowanceHealth InsuranceRelocation PackageVisa/Work Permit sponsorshipInterview Process:
Application reviewSHL AssessmentInterview with Talent Acquisition AdvisorInterview with Hiring ManagerFeedback Call / Way Forward</t>
  </si>
  <si>
    <t>79339</t>
  </si>
  <si>
    <t>Bebartlet</t>
  </si>
  <si>
    <t>https://ie-csm.symplicity.com/students/app/jobs/detail/642ac52a70107c59f08f65807458f594</t>
  </si>
  <si>
    <t>BeBartlet is coming to 2023 Careers Forum! Upload your CV and give them a chance to get to know your profile before you come to get to meet them face to face on 8th March.</t>
  </si>
  <si>
    <t>79239</t>
  </si>
  <si>
    <t>Atrevia</t>
  </si>
  <si>
    <t>Atrevia - Various Roles</t>
  </si>
  <si>
    <t>Madrid Madrid
Spain,Bogotá, Distrito Capital de Bogotá,
Colombia</t>
  </si>
  <si>
    <t>https://ie-csm.symplicity.com/students/app/jobs/detail/6cc93936022de8557649e9429fe3b686</t>
  </si>
  <si>
    <t>Consulting, Human Resources</t>
  </si>
  <si>
    <t>Recruiter JuniorConsultor Senior Comunicación Tecnología
Content Manager MadridBeca Sistemas (INTERNSHIP)
Consultor Senior Comunicación CorporativaConsultor de comunicación salud- ATREVIA MadridBeca Relaciones Laborales y Administración de Personal (INTERNSHIP)Beca finanzas (INTERNSHIP)Gerente de cuentas - ATREVIA Colombia</t>
  </si>
  <si>
    <t>79115</t>
  </si>
  <si>
    <t>Business Process Solutions (BPS) - Contabilidad y Finanzas</t>
  </si>
  <si>
    <t>https://ie-csm.symplicity.com/students/app/jobs/detail/7452ba1c7e1f07fdc8096d8494d2b1bc</t>
  </si>
  <si>
    <t>TO APPLY TO THIS VACANCY:
1. Apply directly through their website: https://empleo.es.deloitte.com/job/Madrid-Junior-Business-Contabilidad-y-Finanzas-1/844460801/
2. Apply through this vacancy (submitting your CV). 
BOTH STEPS ARE REQUIRED TO BE CONSIDERED A CANDIDATE
Junior Business- Contabilidad y Finanzas¿Quieres liderar el cambio en el mundo empresarial?
Si te gustan los retos, plantear soluciones innovadoras para ayudar a las empresas a optimizar sus áreas de negocio, si te sientes una persona de equipo, dinámica, que valora la diversidad y el buen ambiente de trabajo y quieres explorar tus límites en un entorno multiempresa, te estamos esperando.
S2G es el área de Business Process Solutions (BPS) de Deloitte. Acompañamos a nuestros clientes en la transformación y gestión de sus procesos financieros, administrativo-contables, proporcionándoles la visibilidad, la flexibilidad y los conocimientos necesarios para alcanzar la máxima optimización y eficiencia de las operaciones. Somos líderes en la prestación de una amplia gama de servicios profesionales, entre los que se encuentran:
Gestión del área contable y financiera Tax Compliance nacional e internacionalAdministración de comprasConsultoría de procesos y procedimientos financierosGestión de cuentas a pagar y cuentas a cobrarReporting y control de gestiónCentros de Servicios Compartidos. 
¿Qué buscamos?
En estos momentos buscamos profesionales recién titulados/as en grados como Economía, Administración de Empresas, Contabilidad y Finanzas, Business Management y carreras afines.
No es necesaria experiencia previa, uniéndote a nuestro equipo te acompañaremos en tu proceso de aprendizaje, con profesionales que te ayudarán a tu evolución y proyección profesional.
¿Qué ofrecemos?
Contarás con revisiones salariales periódicas y una evolución continúa en un detallado plan de carreraPlan formativo a tu medida, tanto en conocimientos técnicos (contabilidad avanzada, cursos de inglés, procesos financieros, área fiscal, ofimática) como en Soft Skills.Tendrás acceso a numerosos beneficios sociales: seguro de vida y accidentes, subvención del seguro médico para ti y para tu familia, descuentos en gimnasios y otros productos y servicios.Ventajas fiscales en Ticket Restaurant, Guardería y Transporte (podrás tener más conceptos extra salariales a fin de año fiscal).Contarás con programas de flexibilidad para favorecer la conciliación entre tu vida profesional y tu vida personal.Si sientes un fuerte compromiso con la responsabilidad social y medioambiental, podrás participar activamente en todas las iniciativas de nuestra área de Responsabilidad Social. 
Conoce las ventajas de trabajar en Deloitte pinchando Aquí
What impact will you make?
 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</si>
  <si>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79172</t>
  </si>
  <si>
    <t>Consultoría | New Joiners 2023</t>
  </si>
  <si>
    <t>https://ie-csm.symplicity.com/students/app/jobs/detail/7a7f5027ff4760bae28684972b48e94a</t>
  </si>
  <si>
    <t>TO APPLY TO THIS VACANCY YOU MUST:
1. Apply through their website: 
https://pwc.wd3.myworkdayjobs.com/es/Global_Campus_Careers/job/Madrid/Consultora---New-Joiners-2023----Madrid_361153WD
2. Apply through the Career Portal, submitting your CV here. 
JOB DESCRIPTION
En PwC te ofrecemos la posibilidad de iniciar tu carrera profesional trabajando desde tu incorporación para clientes de primer nivel (tanto nacionales como internacionales). Formarás parte de un equipo de trabajo con gran variedad de perfiles profesionales que potenciarán tu aprendizaje.
Apostamos por jóvenes sin experiencia, con pasión por el mundo de la Consultoría, que quieran desarrollar su carrera profesional con nosotros. Apostamos por ti y tus capacidades para formar parte de un equipo de personas con gran talento.
Tendrás un completo programa de formación adaptado a tu día a día. A través de La Academia de PwC, nuestra Universidad Corporativa interna, podrás acceder a un amplio catálogo de formaciones técnicas, sectoriales y de habilidades.
En nuestra línea de Consultoría de Negocio, ayudamos a nuestros clientes a optimizar sus procesos de negocio y a incrementar sus resultados. Ofrecemos servicios de consultoría y asesoramiento empresarial en los ámbitos de Función Financiera, Supply Chain Management, Customer, Consultoría de IT, Data&amp;Analytics y People&amp;Organization.
Las competencias más valoradas entre los profesionales Junior de PwC son:- Capacidad de trabajo en equipo.- Capacidad de análisis de problemas.- Capacidad de aprendizaje- Capacidad de comunicación
Construir relaciones y crear valor forman parte nuestro ADN. ¡Te esperamos!
Requisitos:Buscamos estudiantes de último curso de Grado/Postgrado o perfiles de recién graduados, abarcando un amplio abanico de titulaciones: - Ingenierías (Industrial, Aeronáutica, Informática, Telecomunicaciones, etc.). - Dobles titulaciones ADE + Ingeniería, ADE + Derecho (o similares). - Grado en Matemáticas, Estadística, Física.
Es IMPRESCINDIBLE tener la titulación finalizada (incluyendo el Proyecto Fin de Grado o Máster) para poder incorporarse en agosto/septiembre de 2023. No obstante, ten en cuenta que puedes participar en nuestro proceso de selección sin haber finalizado los estudios. El proceso estará abierto de octubre de 2022 a julio de 2023, aunque te recomendamos que no demores tu participación.
Otros requisitos: - Nivel de inglés alto oral y escrito (se evaluará durante el proceso de selección)- Valoraremos positivamente un buen expediente académico y carrera cursada según cronología del plan de estudios.- Valoraremos prácticas en empresa, estancias internacionales (Erasmus) y conocimiento de otros idiomas.- No requerimos experiencia, pero sí ganas de aprender.</t>
  </si>
  <si>
    <t>79174</t>
  </si>
  <si>
    <t>Consultoria de Transacciones | Edge Graduate Programme 2023</t>
  </si>
  <si>
    <t>https://ie-csm.symplicity.com/students/app/jobs/detail/7f1fb8288035d563ca8ba3e62481e602</t>
  </si>
  <si>
    <t>TO APPLY TO THIS VACANCY YOU MUST:
1. Apply through their website: 
https://pwc.wd3.myworkdayjobs.com/es/Global_Campus_Careers/job/Madrid/Consultoria-de-Transacciones---Edge-Graduate-Programme-2023_376948WD
2. Apply through the Career Portal, submitting your CV here. 
JOB DESCRIPTION
Una carrera dentro de Deals Transaction Services, te dará la oportunidad de ayudar a las organizaciones a conocer el potencial de las fusiones, adquisiciones y desinversiones y mercados de capital. En resumen, ayudamos a que las compañías líderes del mundo en todas las industrias originen, creen, ejecuten, y concreten valor de los acuerdos. A través de estadísticas basadas en datos, ayudamos a nuestros clientes a moverse en la dirección correcta para garantizar el máximo valor para su empresa. 
Are you interested in becoming an international, well-rounded, well-networked Deals professional? Have you proven yourself to be a smart, high potential, driven, ambitious, and ready to start working in an environment where learnability is the key to developing yourself?  This may be the programme for you!
We are inspired to help you grow into an international Deals expert. This is why we have designed an exciting graduate programme tailored by PwC Deals across Europe, Middle East, Africa (EMEA) and Asia Pacific to launch your career in an international Deals environment.
Edge will challenge you and stretch your capabilities, but it will also be a rewarding journey. How? You will have…
The opportunity to experience four rotations in our wide range of Deals Solutions: Transactions Services, Valuations, Merger &amp; Acquisitions and Business Recovery Services.The opportunity to choose one of the following tracks: General, Financial Services or Real Estate.To help you through this learning, from day one you will gain in-depth insight into various subjects such as Accounting, Data Analytics, Modelling, Quantitative Methods, Induction in our Deals Solutions, etc.Throughout the 3-year programme you will receive CFA classes obtaining by the end of year 3 an Advanced Deals Certificate accrediting the professional qualification in the three CFA levels.Possibility of an international exchange in year 3.Networking events (welcoming event and graduation ceremony) in the EMEA Edge community will take place at a European level. 
The entry requirements are high: only the best students are selected! What do we need from you?
Final year bachelor or master’s student in science, technology engineering, maths, philosophy, architecture, and business administration or finance. (Average of 7/10 in STEM profiles and 8/10 in Financial/Business/ Other profiles).Well- developed communication skills.Ability to communicate ideas effectively – both verbally and in writing – in English.Ability to work in a demanding and high-pressure environment.Genuine interest in strategic questions, finances, mergers, and acquisitions.</t>
  </si>
  <si>
    <t>79111</t>
  </si>
  <si>
    <t>Internship - Audit (Various locations Spain)</t>
  </si>
  <si>
    <t>https://ie-csm.symplicity.com/students/app/jobs/detail/85f66a2a092f06c629db30edd054281d</t>
  </si>
  <si>
    <t>TO APPLY TO THIS VACANCY:
1. Apply through this vacancy (submitting your CV).
2. Apply directly through their website using the specific link for the location.
Madrid beca: https://empleo.es.deloitte.com/job-invite/31162/Barcelona beca: https://empleo.es.deloitte.com/job-invite/32292/Pamplona Beca: https://empleo.es.deloitte.com/job-invite/32301/Oviedo Beca: https://empleo.es.deloitte.com/job-invite/32284/Bilbao beca: https://empleo.es.deloitte.com/job-invite/32282/San Sebastián beca: https://empleo.es.deloitte.com/job-invite/32300/
BOTH STEPS ARE REQUIRED TO BE CONSIDERED A CANDIDATE
Beca Auditor/a Madrid
¿Quieres desarrollarte como Profesional en la mayor Firma de Servicios Profesionales? ¡Si es así, Deloitte es tu casa! En la Firma encontrarás un ambiente innovador y dinámico donde te ofrecemos la oportunidad de que cada día de trabajo sume en tu crecimiento profesional. El verdadero éxito de Deloitte depende de nuestro equipo humano, por ello apostamos por la formación y desarrollo de nuestros profesionales. Cada persona que se incorpora en la Firma con una beca cuenta con un plan de carrera y formación específica y diseñada para dar respuesta a sus objetivos.
Actualmente ofrecemos una incorporación con beca a jornada completa a partir de septiembre 2023. Si estás estudiando últimos cursos de ADE, Economía, Finanzas y Contabilidad, y dobles grados relacionados con estas carreras, eres la persona que estamos buscando. No necesitamos que tengas experiencia previa, ¡te enseñaremos todo lo que necesitas para ser autónomo en tu trabajo!
Tus responsabilidades como profesional incluirán dar apoyo en las siguientes tareas:•Asumir la importancia de cumplir las prioridades en materia de auditoría y asesoramiento sobre riesgos que responden a los requisitos explícitos de los grupos de interés.•Ser consciente de los procesos de evaluación del riesgo y de la información previa clave sobre la entidad y el sector, y comprender su repercusión en el trabajo que se lleva a cabo.•Trabajar eficazmente en equipo para llevar a cabo la auditoría y entender cómo se enmarca tu función en el equipo de trabajo.
¿Te interesa esta oportunidad y crees que encajas con el perfil que buscamos? ¡Haz clic en solicitar! Y forma parte de Deloitte, una compañía multidisciplinar en la que desarrollarás todo tu talento.
What impact will you make?All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</si>
  <si>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79342</t>
  </si>
  <si>
    <t>Futuro Perfecto</t>
  </si>
  <si>
    <t>https://ie-csm.symplicity.com/students/app/jobs/detail/8612da708a304638eb45a2f70d5171eb</t>
  </si>
  <si>
    <t>Futuro Perfecto is coming to 2023 Careers Forum! Upload your CV and give them a chance to get to know your profile before you come and meet them face to face on 8th March.</t>
  </si>
  <si>
    <t>79108</t>
  </si>
  <si>
    <t>Financial Advisory - Analysta Septiembre</t>
  </si>
  <si>
    <t>https://ie-csm.symplicity.com/students/app/jobs/detail/9249b5590e9ba12d9e3f91278871fc39</t>
  </si>
  <si>
    <t>Desde Financial Advisory buscamos estudiantes para incorporarse en septiembre de 2023, en nuestra oficina en Madrid. Somos un equipo de 600 profesionales que crea soluciones integrales para ayudar a generar y preservar valor en fusiones y adquisiciones, salidas a bolsa, reestructuraciones, investigaciones y disputas financieras.
Tendrás la oportunidad de incorporarte en alguno de los siguientes equipos que forman parte de Financial Advisory:
Restructuring &amp; Value Creation Services: Proporcionamos servicios de asesoramiento en refinanciaciones y en la búsqueda de financiaciónTransaction Services: Facilitamos la toma de decisiones en el marco de una transacción tanto a inversores corporativos como a private equities. Due Diligence financieras de compra o venta, servicios de preparación a la transacción, asistencia en negociaciones a los clientes (SPA y Equity Bridge) o la elaboración/revisión de carve-outs o planes de negocio entre otros.Economics, Valuation &amp; Business Modelling: Ayudamos en el proceso de toma de decisiones llevando a cabo análisis financieros de inversiones y desinversiones, valoraciones de activos y negocios y elaboración de modelos financieros, econométricos y analytics que den respuesta a las necesidades del cliente.Treasury Advisory, área especializada en el asesoramiento en instrumentos financieros y mercado de capitales y que proporciona servicios de asesoramiento en estructuración y ejecución de derivados financieros, emisión de instrumentos de renta fija, así como tesorería corporativa dentro de esquemas de financiación global.Corporate Finance: Asesor principal a lo largo de procesos de M&amp;A (compras, ventas, fusiones, alianzas estratégicas, etc.), incluyendo la originación, estructuración y ejecución del deal. Nuestro asesoramiento incluye, entre otros, la elaboración de modelos y análisis financieros, documentación propia de procesos de M&amp;A (Teasers, Information Memorandum, Management Presentation, etc.), coordinación de otros equipos involucrados a lo largo de la transacción.Forensic: Prestamos asistencia especializada como expertos independientes en el campo de la detección, investigación y resolución de fraudes, a nivel financiero o informático.Real Estate: restamos asesoramiento multidisciplinar en todo el ciclo inmobiliario, incluyendo análisis de viabilidad, inversión, gestión de suelo, desarrollo y edificación, gestión patrimonial y desinversión.Asesoramiento en Infraestructuras: Proporcionamos servicios integrales a lo largo de todo el ciclo de vida de Proyectos y servicios de Infraestructuras (estrategia y planificación / licitación/ financiación y compras / organización y ejecución / gestión operación y mantenimiento y transacción) en sectores clave (transporte, energía, sanidad, social, etc.). 
¿Cómo te imaginamos?
Ante todo, buscamos a alguien con ganas de aprender y encontrar en equipo la mejor solución para los retos de nuestros clientes. Técnicamente, encajarás en el puesto si cumples con estos requisitos:
Estudiantes de último año de grado/máster en Business (ADE, Economía, Finanzas) o Ingeniería Industrial (titulación en 2024).Nivel alto de inglés.Disponibilidad para realizar prácticas a jornada completa desde septiembre 2023. 
¿Cómo es trabajar en Deloitte? 
Trabajar en Deloitte es participar en la transformación de las principales organizaciones nacionales e internacionales.
Impulsarás tu desarrollo personal y profesional, acompañado/a de personas que te inspirarán y de programas de formación que te ayudarán a sacar tu máximo potencial.​
Formarás parte de un entorno diverso, donde encontrarás tantas perspectivas como personas y tantos retos como proyectos.​
En Deloitte estamos comprometidos con generar un impacto positivo en la sociedad, en nuestros clientes y en ti. ​
Y para garantizarlo, tenemos integrada en nuestra cultura una serie de programas y beneficios entre los que destacan:
Plan de carrera y formación personalizado (específica/técnica, en idiomas y en soft skills).Cultura de feedback continuo y de valor (ascendente y descendente).Programas de acompañamiento y mentoring según categoría.Programas de voluntariado y acción social de alcance nacional e internacional (WorldImpact).Programas culturales y equipos deportivos subvencionados (Deloitte Runners Club, pádel, fútbol, vóley y muchos más).Seguro médico y servicio médico en la oficina: medicina general, enfermería, fisioterapia, bienestar y salud mental, etc.Programa de flexibilidad.Plan de retribución flexible y distintos beneficios por ser parte de Deloitte. 
¿Quiénes somos?
Deloitte es la firma líder de servicios profesionales en España y en el mundo. Con 22 oficinas en España y 169 en el mundo, ayudamos a las organizaciones en sus retos transformacionales a través de un enfoque de servicios multidisciplinar y especializado por industria.
¿Y ahora qué?
Si crees que este puesto está hecho para ti, haz clic en ‘Enviar candidatura ahora’ y completa tu perfil para que podamos valorar tu solicitud.Si encajas en el perfil, nuestro equipo de captación se pondrá en contacto contigo para conocerte.A partir de ahí te iremos guiando por nuestro proceso de selección, o lo que es lo mismo… ¡comenzará tu historia en Deloitte! 
What impact will you make?All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</si>
  <si>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79114</t>
  </si>
  <si>
    <t>Business Process Solutions (BPS) - Payroll and HR</t>
  </si>
  <si>
    <t>https://ie-csm.symplicity.com/students/app/jobs/detail/97a9604b8054073a669456ccc9958c6d</t>
  </si>
  <si>
    <t>TO APPLY TO THIS VACANCY:
1. Apply directly through their website: 
https://empleo.es.deloitte.com/job/Madrid-JUNIOR-PAYROLL-&amp;-HR-Administraci%C3%B3n-de-Personal/825363101/
2. Apply through this vacancy (submitting your CV). 
BOTH STEPS ARE REQUIRED TO BE CONSIDERED A CANDIDATE
JUNIOR PAYROLL &amp; HR- Administración de Personal
¿Quieres liderar el cambio en el mundo empresarial?
Si te gustan los retos, plantear soluciones innovadoras para ayudar a las empresas a optimizar sus áreas de negocio, sI te sientes una persona de equipo, dinámica, que valora la diversidad y el buen ambiente de trabajo y quieres explorar tus límites en un entorno multiempresa, te estamos esperando.
S2G es el área de Business Process Solutions (BPS) de Deloitte.  En nuestra práctica de servicios de administración de personal y salarios, ayudamos a nuestros clientes a mejorar la eficiencia de las tareas tradicionalmente complejas, aprovechando la perspectiva tecnológica para alinear y mejorar los procesos administrativos de recursos humanos. Algunos de los servicios que realizamos son:
Ciclo de nóminay Seguridad socialAdministración de RRHH (evaluación, selección, formación, notas de gastos, control de tiempo y Business IntelligenceSoporte en situación de contingenciasAnálisis de Departamentos de administración de personalCoordinación InternacionalAtención al empleado- Gestión de incidencias 
¿Qué buscamos?
En estos momentos buscamos profesionales recién titulados/as en grados de Relaciones Laborales, Derecho y disciplinas afines.
No es necesaria experiencia previa, uniéndote a nuestro equipo te acompañaremos en tu proceso de aprendizaje, con profesionales que te ayudarán a tu evolución y proyección profesional.
¿Qué ofrecemos?
Contarás con revisiones salariales periódicas y una evolución continúa en un detallado plan de carreraPlan formativo a tu medida, tanto en conocimientos técnicos (contabilidad avanzada, cursos de inglés, procesos financieros, área fiscal, ofimática) como en soft skills.Tendrás acceso a numerosos beneficios sociales: seguro de vida y accidentes, subvención del seguro médico para ti y para tu familia, descuentos en gimnasios y otros productos y servicios.Ventajas fiscales en Ticket Restaurant, Guardería y Transporte (podrás tener más conceptos extra salariales a fin de año fiscal).Contarás con programas de flexibilidad para favorecer la conciliación entre tu vida profesional y tu vida personal.Si sientes un fuerte compromiso con la responsabilidad social y medioambiental, podrás participar activamente en todas las iniciativas de nuestra área de Responsabilidad Social.Modalidad de trabajo híbrido flexible (presencial/remoto). 
Conoce las ventajas de trabajar en Deloitte pinchando Aquí
What impact will you make?
 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</si>
  <si>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79341</t>
  </si>
  <si>
    <t>Oliver Wyman Digital: Data &amp; Analytics - Analyst/ Senior Ana</t>
  </si>
  <si>
    <t>https://ie-csm.symplicity.com/students/app/jobs/detail/a3c06175fe458cbc7e8d5c9a3de108fe</t>
  </si>
  <si>
    <t>TO APPLY TO THIS VACANCY YOU MUST
1. Apply through their website
https://careers.marshmclennan.com/global/en/job/R_159162/Oliver-Wyman-Digital-Data-Analytics-Analyst-Senior-Analyst-Madrid-Spain
2. Submit your CV in this vacancy as well 
BOTH STEPS ARE NEEDED TO BE CONSIDERED A CANDIDATE
WHO WE ARE 
Oliver Wyman is a global leader in management consulting. With offices in 60 cities across 29 countries, Oliver Wyman combines deep industry knowledge with specialised expertise in strategy, operations, risk management, and organisation transformation. The firm has more than 5,000 professionals around the world who work with clients to optimise their business, improve their operations and risk profile, and accelerate their organisational performance to seize the most attractive opportunities. Oliver Wyman is a wholly owned subsidiary of Marsh &amp; McLennan Companies [NYSE: MMC]. For more information, visit www.oliverwyman.com. Follow Oliver Wyman on Twitter @OliverWyman.
___
PRACTICE OVERVIEWData and Analytics is a specialist business unit within Oliver Wyman, set up in 2017 in Newcastle-upon-Tyne and has since expanded to Milan (Italy) and Berlin (Germany). We are now launching a new hub in Madrid (Spain).
We are a dynamic, fast-growing team of quantitative analytics specialists. We work closely with our colleagues across Oliver Wyman to cover a global footprint: working across multiple industries including but not limited to Financial Services, Insurance, Retail and Transportation.
Clients hire us for our depth of insight and expertise; expertise that comes from specialisation. We combine analytical rigour with a relentless focus on client impact.
We are looking for highly talented quantitative analysts to continue the success and development of Data and Analytics for our brand new team in Madrid. 
Working with us offers excellent career and growth opportunities for highly motivated professionals with relevant prior experience in specialised consulting firms, top tier banking or financial institutions, investment funds, and startups focused in quantitatively intense areas.
We are passionate about developing our people and support your progression to partner. We are looking for candidates who are excited to work in an entrepreneurial environment, focused on delivering impact.
____THE ROLE AND RESPONSIBILITIES We are recruiting for Analyst and Senior Analyst roles.
This position offers excellent career and growth opportunities for talented, highly motivated professionals with relevant prior experience in a quantitatively setting.
Initial responsibilities will include:
Managing the execution of individual project workstreams. This typically includes developing hypotheses; managing data collection, model creation, and analyses; conducting primary and secondary research; creatively tackling information limitations, and surfacing insightsSupporting our Partner group in project delivery through accurate and high quality executionDevelopment of high quality software/data products for specific client applicationsThe opportunity to obtain the training and guidance of a blue-chip consulting firm, while at the same time being part of an ambitious startup.
Flexible working and market leading work life balance will be a priority.
There will be opportunities to travel with a mix of around 50% of time spent on client site vs off site, though individual needs will be considered when staffing offsite vs. onsite roles.
Our Team will be offered in depth training, above and beyond what is typical for an Oliver Wyman consultant.
Competitive salary and benefits are offered with a clear career path to partner level, with a potentially steeper trajectory than in similar firms
____YOUR ATTRIBUTES AND EXPERIENCEPrevious working experience: 
1-2 years’ experience for an Analyst role+2 years’ experience for a Senior Analyst roleBachelor’s or Master’s degree in a quantitative discipline. Ideally Mathematics, Statistics, Physics, Computer Science, Informatics, Data Science or, EngineeringStrong analysis, documentation, and communication skillsSolid experience in Python/R/SAS programming languages and use of databases (SQL)Ability to work effectively and collaboratively in a teamBe independent and work under limited supervision respecting defined timelinesBe able to find innovative, practical, and flexible solutions to business issuePresent results effectively, highlighting potential issues and implicationsExcellent command of Spanish and English language (verbal and written)Ability to manage a demanding work volume and meet deadlines in a fast-paced environmentAbility to maintain and respect confidentialityWillingness to travel regularly____
HOW TO APPLY 
If you like what you’ve read, we’d love to hear from you.
Please submit your CV (including final grades from all steps of higher education), and cover letter.
If you’d like to learn more about the firm during your application process, please visit www.oliverwyman.com/careers,
Oliver Wyman is an equal opportunity employer.
Our commitment to diversity is genuine, deep, and growing. We’re not perfect yet, but we’re working hard right now to make our teams balanced, representative, and diverse.
#OWIberia</t>
  </si>
  <si>
    <t>79110</t>
  </si>
  <si>
    <t>Junior - Audit (Various locations Spain)</t>
  </si>
  <si>
    <t>https://ie-csm.symplicity.com/students/app/jobs/detail/baf59fccb3dbd1b8b159898f2e548119</t>
  </si>
  <si>
    <t>TO APPLY TO THIS VACANCY:
1. 2. Apply through this vacancy (submitting your CV).
2. Apply directly through their website using the specific link for the location.
Madrid junior: https://empleo.es.deloitte.com/job-invite/31141/Barcelona Junior: https://empleo.es.deloitte.com/job-invite/32296/Pamplona junior: https://empleo.es.deloitte.com/job-invite/32299/Oviedo Junior: https://empleo.es.deloitte.com/job-invite/32285/Bilbao Junior: https://empleo.es.deloitte.com/job-invite/32283/San Sebastián junior: https://empleo.es.deloitte.com/job-invite/32298/Zaragoza junior: https://empleo.es.deloitte.com/job-invite/27085/Valencia junior: https://empleo.es.deloitte.com/job-invite/31262/Canarias junior: https://empleo.es.deloitte.com/job-invite/32701/Andalucía junior: https://empleo.es.deloitte.com/job-invite/32682/Palma de Mallorca junior: https://empleo.es.deloitte.com/job-invite/31121/Murcia junior: https://empleo.es.deloitte.com/job-invite/31248/Alicante junior: https://empleo.es.deloitte.com/job-invite/31261/Valladolid junior: https://empleo.es.deloitte.com/job-invite/31263/Galicia junior: https://empleo.es.deloitte.com/job-invite/31247/
BOTH STEPS ARE REQUIRED TO BE CONSIDERED A CANDIDATE
Auditor/a Junior
 ¿Quieres desarrollarte como Profesional en la mayor Firma de Servicios Profesionales? ¡Si es así, Deloitte es tu casa! En nuestra Firma, encontrarás un ambiente innovador y dinámico donde te ofrecemos la oportunidad de que cada día de trabajo sume en tu crecimiento profesional. El verdadero éxito de Deloitte depende de nuestro equipo humano, por ello apostamos por la formación y desarrollo de nuestro colectivo de profesionales. Cada persona que se incorpora en nuestra Firma cuenta con un plan de carrera y formación específica y diseñada para dar respuesta a sus objetivos. 
Actualmente ofrecemos una incorporación a jornada completa para septiembre 2023. Si eres estudiante de último año de carrera o recién graduado/a en ADE, Economía, Empresa Internacional, Finanzas y Contabilidad y dobles grados relacionados con estas carreras, eres la persona que estamos buscando. No necesitamos que tengas experiencia previa, ¡te enseñaremos todo lo que necesitas para tener autonomía en tu trabajo!
En Audit &amp; Assurance, tus responsabilidades incluirán:
• Asumir la importancia de cumplir las prioridades en materia de auditoría y asesoramiento sobre riesgos que responden a los requisitos explícitos de los grupos de interés.• Ser consciente de los procesos de evaluación del riesgo y de la información previa clave sobre la entidad y el sector, y comprender su repercusión en el trabajo que se lleva a cabo.• Trabajar eficazmente en equipo para llevar a cabo la auditoría y entender cómo se enmarca tu función en el equipo de trabajo.
¿Te interesa esta oportunidad y crees que encajas con el perfil que buscamos? ¡Haz clic en solicitar! Y forma parte de Deloitte, una compañía multidisciplinar en la que desarrollarás todo tu talento.
En Deloitte continuamos comprometidos con el Charter Europeo de la diversidad, buscando apoyar y fortalecer uno de nuestros principales valores, la diversidad. Te animamos a entrar en el siguiente link para más información.
What impact will you make?All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</si>
  <si>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79175</t>
  </si>
  <si>
    <t>Law Professional Programme Máster IE 2023</t>
  </si>
  <si>
    <t>https://ie-csm.symplicity.com/students/app/jobs/detail/c09e8b85813c854f5855540b0ef61be6</t>
  </si>
  <si>
    <t>TO APPLY TO THIS VACANCY YOU MUST:
1. Apply through their website: 
https://pwc.wd3.myworkdayjobs.com/es/Global_Campus_Careers/job/Madrid/TLS-Law-Professional-Programme-Mster-IE-2023_375125WD
2. Apply through the Career Portal, submitting your CV here. 
JOB DESCRIPTION
En PwC apostamos por ti, si estás interesado en incorporarte a una firma líder en Asesoramiento Jurídico y Fiscal, ¡PwC es tu compañía!
¿En qué consiste el programa?
PwC te da la oportunidad de participar en el Law Professional Programme. En este programa podrás compaginar la realización de un doble Máster con una experiencia profesional transversal en la firma.
-Master de Acceso a la Abogacía y Asesoría Fiscal para desarrollar su carrera profesional en el área del derecho. El programa tiene una duración total de 2 años: durante el primer curso tendrás un período full time de formación (Sept-Nov) y posteriormente compaginarás las clases con tu día a día en PwC. En los primeros 7 meses realizarás las prácticas curriculares del doble Máster y posteriormente continuarás desarrollándote como profesional de la firma mientras finalizas tus estudios.
A lo largo de estos dos años potenciarás competencias específicas y transversales a través del “training on the job”, es decir, participarás en proyectos diversos de Tax and Legal Advice, realizando un itinerario formativo de Digital Upskilling.
Apostamos por el talento joven, sin experiencia, para trabajar en el mundo del asesoramiento fiscal en la transformación digital de los servicios jurídicos y fiscales. Buscamos estudiantes para formar parte de un equipo de grandes profesionales que te permita aprender, desarrollar y ampliar tus conocimientos que estás cursando actualmente en un entorno moderno, innovador y digital.
Buscamos estudiantes que actualmente estén cursando:
Grado en Derecho, Economía, ADE, Doble Grado Derecho y Ade, Derecho y economía o similar.
Dobles grados que vayan a ser graduados en junio/julio de 2023
Buen nivel de inglés
Capacidad de gestión y trabajo en equipo
Flexibilidad y capacidad de cuestionarse su entorno
Orientación al negocio y nuevas tecnologías
Proactividad
Destreza en comunicación
Capacidad de análisis
Talento innovador
Te ofrecemos una Oportunidad Única para desarrollarte personal y profesionalmente en equipos multidisciplinares y de alto nivel.
Oficina de incorporación: Madrid.</t>
  </si>
  <si>
    <t>79486</t>
  </si>
  <si>
    <t>Deloitte ITALY</t>
  </si>
  <si>
    <t>https://ie-csm.symplicity.com/students/app/jobs/detail/c719ad88d46c3638a516f82d923586ba</t>
  </si>
  <si>
    <t>This is a job vacancy linked to the current efforts Talent&amp;Careers is doing to develop business with Deloitte Italy. 
If you are interested in Deloitte Italy:
1. Check their careers' website and apply to the vacancy / vacancies of your interest. 
https://dttit.taleo.net/careersection/2/moresearch.ftl?lang=en&amp;src=CWS-1
2. Submit your CV in this vacancy so we can keep track of your interest and share it with the company</t>
  </si>
  <si>
    <t>79118</t>
  </si>
  <si>
    <t>Junior - DLegal Academy</t>
  </si>
  <si>
    <t>https://ie-csm.symplicity.com/students/app/jobs/detail/c9c2b13fc9a4518167a9ece9a1fc6131</t>
  </si>
  <si>
    <t>TO APPLY TO THIS VACANCY:
1. Apply directly through their website: 
https://empleo.es.deloitte.com/job/Madrid-DLegal-Academy-Madrid-Programa-de-Pr%C3%A1cticas-de-Grado/835108401/
2. Apply through this vacancy (submitting your CV). 
BOTH STEPS ARE REQUIRED TO BE CONSIDERED A CANDIDATE
DLegal Academy Madrid - Programa de Prácticas de GradoPrograma prácticas de grado en Deloitte Legal
¿Te gustaría desarrollarte en el área Legal y Fiscal en un entorno profesional de excelencia y colaboración? Si eres una persona con motivación y ganas de afrontar nuevos retos, Deloitte Legal es tu oportunidad para lograr tus objetivos laborales al lado de profesionales de referencia en su sector.
¿Cómo será tu día a día?
¿Estás buscando una oportunidad donde poder tener tu primer contacto con el mundo laboral? ¡El programa DLegal Academy (Madrid) es para ti!   
A través de nuestro novedoso programa de prácticas itinerante, en Deloitte Legal podrás conocer la realidad de un despacho de abogados multidisciplinar, trabajando con profesionales de primer nivel junto a diferentes estudiantes en tu misma situación.
El programa engloba unas prácticas rotativas por todos los equipos de legal y fiscal. ¡Te daremos más información a lo largo del proceso de selección!
Cada año Deloitte Legal ofrece la oportunidad de participar en este programa, en dos promociones: enero 2023 o junio 2023, con una duración de 1 mes y medio.
¿Cómo te imaginamos?
En Deloitte Legal buscamos estudiantes de últimos cursos (3º, 4º y 5º) de Grado o Dobles Grados (Derecho, Doble Grado de Derecho y ADE o Business Analytics, etc.). Muéstranos tu talento, capacidad de innovar y motivación para superar nuevos retos.
¿Estás preparado para vivir esta experiencia?
¿Cómo es Deloitte Legal? 
Deloitte Legal es uno de los despachos más conocidos en el panorama nacional, y así lo avalan diferentes entidades externas. Contamos con una red de más de 800 profesionales repartidos en nuestras 13 oficinas en España. 
Conoce las ventajas de trabajar en Deloitte pinchando aquí.
¿Y ahora qué? 
¿Quieres formar parte de nuestro equipo? ¡Te estamos esperando, inscríbete y empieza tu camino en Deloitte Legal! Simplemente con inscribirte a la oferta ya estarás participando en el proceso de selección. ¡Mucha suerte!
Impact that matters
 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</si>
  <si>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79337</t>
  </si>
  <si>
    <t>Harmon Corporate Affairs</t>
  </si>
  <si>
    <t>Junior Professional</t>
  </si>
  <si>
    <t>https://ie-csm.symplicity.com/students/app/jobs/detail/cc8ba633fc5984a85adc28921f81097d</t>
  </si>
  <si>
    <t>Harmon Corporate Affairs is coming to Careers Forum! Upload your CV so they can get to know our profile before you come and meet them at Careers Forum on 8th March.</t>
  </si>
  <si>
    <t>79106</t>
  </si>
  <si>
    <t>Junior - Sostenibilidad y ESG</t>
  </si>
  <si>
    <t>https://ie-csm.symplicity.com/students/app/jobs/detail/cdae258dfab1090c9b90f4fe203c8974</t>
  </si>
  <si>
    <t>TO APPLY TO THIS VACANCY:
1. Apply directly through their website: https://empleo.es.deloitte.com/job/Madrid-Junior-Sostenibilidad-y-ESG/895030901/
2. Apply through this vacancy (submitting your CV). 
BOTH STEPS ARE REQUIRED TO BE CONSIDERED A CANDIDATE
Junior - Sostenibilidad y ESGBuscamos una persona dinámica y motivada para incorporarse como Junior a nuestro equipo especializado en Riesgo de Sostenibilidad. La posición que se necesita cubrir se relaciona con proyectos de sostenibilidad para nuestros clientes.
¿Cómo será tu día a día?
Definición de los aspectos ESG más relevantes para el negocio y el desarrollo de estrategias de sostenibilidad.Elaboración de memorias de sostenibilidad e informes integrados.Análisis y gestión de riesgos ESG.Reporting no financiero e índices de sostenibilidad.Huella de carbono y riesgos y oportunidades derivadas del Cambio Climático.Finanzas sostenibles.Economía circular. 
¿Cómo te imaginamos?
Candidatos con interés en la Sostenibilidad, Cambio Climático, Riesgos no Financieros y asesoramiento empresas en este ámbito. Graduados en Ingeniería, Física, Biología y graduados en ADE y Economía con formación de postgrado en Sostenibilidad, Finanzas Sostenibles o gestión de Riesgos no Financieros.  Se valorarán positivamente estudios de máster en Sostenibilidad o en áreas relacionadas.Nivel muy alto de inglés.Nivel intermedio en uso de MS (principalmente Excel) 
¿Cómo es trabajar en Deloitte? 
Trabajar en Deloitte es participar en la transformación de las principales organizaciones nacionales e internacionales.
Impulsarás tu desarrollo personal y profesional, acompañado/a de personas que te inspirarán y de programas de formación que te ayudarán a sacar tu máximo potencial.​
Formarás parte de un entorno diverso, donde encontrarás tantas perspectivas como personas y tantos retos como proyectos.​
En Deloitte estamos comprometidos con generar un impacto positivo en la sociedad, en nuestros clientes y en ti. ​
Y para garantizarlo, tenemos integrada en nuestra cultura una serie de programas y beneficios entre los que destacan:
Plan de carrera y formación personalizado (específica/técnica, en idiomas y en soft skills).Cultura de feedback continuo y de valor (ascendente y descendente).Programas de acompañamiento y mentoring según categoría.Programas de voluntariado y acción social de alcance nacional e internacional (WorldImpact).Programas culturales y equipos deportivos subvencionados (Deloitte Runners Club, pádel, fútbol, vóley y muchos más).Seguro médico y servicio médico en la oficina: medicina general, enfermería, fisioterapia, bienestar y salud mental, etc.Programa de flexibilidad.Plan de retribución flexible y distintos beneficios por ser parte de Deloitte. 
 ¿Quiénes somos?
Deloitte es la firma líder de servicios profesionales en España y en el mundo. Con 22 oficinas en España y 169 en el mundo, ayudamos a las organizaciones en sus retos transformacionales a través de un enfoque de servicios multidisciplinar y especializado por industria. 
¿Y ahora qué?
Si crees que este puesto está hecho para ti, haz clic en ‘Enviar candidatura ahora’ y completa tu perfil para que podamos valorar tu solicitud.Si encajas en el perfil, nuestro equipo de captación se pondrá en contacto contigo para conocerte.A partir de ahí te iremos guiando por nuestro proceso de selección, o lo que es lo mismo… ¡comenzará tu historia en Deloitte!</t>
  </si>
  <si>
    <t>79236</t>
  </si>
  <si>
    <t>Vinces Consulting</t>
  </si>
  <si>
    <t>Junior Roles - Vince</t>
  </si>
  <si>
    <t>Brussels
Belgium,Madrid Madrid
Spain,Barcelona Barcelona
Spain</t>
  </si>
  <si>
    <t>https://ie-csm.symplicity.com/students/app/jobs/detail/d291625e42d012adaa784478bf1afdbe</t>
  </si>
  <si>
    <t>Consultor/a de asuntos públicos – MadridConsultor/a de asuntos públicos – BarcelonaEuropean Affairs Manager – Bruselas
Public Affairs Manager</t>
  </si>
  <si>
    <t>79166</t>
  </si>
  <si>
    <t>Jr or Sr Consultant | Corporate Finance &amp; Restructuring</t>
  </si>
  <si>
    <t>https://ie-csm.symplicity.com/students/app/jobs/detail/d3d97fb68757761dfa48a3e72f73763f</t>
  </si>
  <si>
    <t>Accounting / Finance, Consulting</t>
  </si>
  <si>
    <t>About The Role
Full-time Junior / Senior Consultant within FTI Consulting's Corporate Finance &amp; Restructuring practice in Madrid.
Candidates are required to be at least a recent graduate or having previous experience in Restructuring / Turnaround / Corporate Finance.
What You'll Do
Work within small, focused teams on operational and financial restructuring, business plan review and liquidity analysis.
Prepare complex financial analyses including capital structure restructuring impact, working capital projections or optimization of cost structures.
Synthetize and analyze market data on different industries outlining trends and best-practices to support our advisory.
Development of complex financial models to perform analyses under different scenarios.
Support daily project execution interacting with experienced professionals including senior team members, client executives and other advisors.
Drafting client presentations and marketing materials.
How You'll Grow
You will play a key role within the Corporate Finance team working together with seniorprofessionals to solve complex restructuring and insolvency situations;
You will learn from both junior and senior colleagues that will support your development ofexecution and client skills.
Qualifications &amp; Experience
From 1 to 6 years of experience
Native Spanish and excellent English skills
Business Administration, Finance and / or Engineering Studies
Outstanding academic record
Financial knowledge
Stand-out analytical and numerical skills
Problem solving skills
Demonstrated teamwork capabilities
Assertive style of communication
Flexibility and willingness to travel
Highly ambitious, motivated to proceed your career in an unconventional and challenging environment, being part of a team of outstanding professionals
Background:
Investment banking or Private Equity with excellent financial background and modeling skills (e.g. M&amp;A and debt and equity financing experience)
Banking background such as leveraged finance, structured finance, workout
Corporate Finance boutique (e.g. Rothschild, Houlihan etc.) or Big-4 audit firm or financial advisory firm, ideally with financial/ debt restructuring focus, refinancing, working capital management
Restructuring / turnaround firm or specialized top consulting boutiques (i.e. Alix Partners, Alvarez &amp; Marsal)
Additional experience from corporate functions are a plus (Finance, Controlling, Treasury, Project Finance, Investor Relations, etc.)
• Preference for:o Good track record of previous jobs / internshipso International experienceo Additional languages are a pluso Extracurricular interests outside academics
Our Benefits
This will be a well-rewarded role with excellent scope for career development in a fast growing and vibrant companyApart from the well-structured career path and excellent team environment, our employees enjoy a variety of perks and benefits.We offer a motivated benefits and wellbeing programme including private medical insurance, dental insurance, life insurance, employer pension contribution, paid volunteer hours and corporate matching for charitable donations, and much more.
About FTI Consulting
FTI Consulting is publicly traded on the New York Stock Exchange and has been recognized as a Best Firm to Work For by Consulting magazine and one of America’s Best Management Consulting Firms by Forbes. For more information, visit www.fticonsulting.com and connect with us on Twitter (@FTIConsulting), Facebook and LinkedIn.Our market leading Corporate Finance and Restructuring practice, a trusted partner to companies, boards of directors, investors, lenders and creditors around the world, is focused on delivering restructuring, M&amp;A and business transformation solutions. Committed to our clients’ success, our professionals address the full spectrum of financial, operational and transactional risks and opportunities. Among our core strengths is providing expertise in guiding companies through the value creation lifecycle. Our targeted offerings include restructuring, insolvency, litigation support, interim management, capital marketadvisory, post-acquisition integration, valuation, tax advisory as well as financial management and performance improvement solutions.FTI Consulting is an equal opportunity employer and does not discriminate on the basis of race, color, national origin, ancestry, citizenship status, protected veteran status, religion, physical or mental disability, marital status, sex, sexual orientation, gender identity or expression, age, or any other basis protected by law, ordinance, or regulation.</t>
  </si>
  <si>
    <t>79297</t>
  </si>
  <si>
    <t>Graduate Program Tecnología - Septiembre</t>
  </si>
  <si>
    <t>https://ie-csm.symplicity.com/students/app/jobs/detail/de5b2c35821ce86a4bf1b498194b4244</t>
  </si>
  <si>
    <t>TO APPLY TO THIS VACANCY YOU MUST DO BOTH STEPS:
1. Apply directly through their website: 
https://carreras.kpmg.es/job/Madrid-Graduate-Program-Tecnolog%C3%ADa-Septiembre-28046/901826701/
2. Apply here with your CV. 
¿Eres únic@?
Entonces eres KPMG Originals. Un modo de entender la vida y tu profesión diferente desde donde marcar la diferencia. Un modo de crecer en un ambiente profesional que busca cambiar las cosas, transformar las empresas y la sociedad.
Ven, alcanza tus metas, supera tus límites en un ambiente profesional único y únete a una firma que es más que una firma de Servicios Profesionales. Sé KPMG Originals.
La tecnología está transformando radicalmente el mundo empresarial. En KPMG ayudamos a las empresas y a la sociedad a responder a los desafíos de la nueva era de disrupción, y nos anticipamos a las tendencias desde el conocimiento, la innovación y la inversión en tecnología.
Nuestro Graduate Program STEM es la respuesta para identificar el talento joven que apuesta por los pilares de la innovación y la transformación digital. Por eso queremos contar contigo y que puedas vivir una experiencia única.
Buscamos futuros Junior que quieran comenzar su carrera profesional en el área Tecnológica de KPMG en Septiembre 2023 en nuestra oficina de One Tech en Madrid. La innovación, la tecnología, la digitalización, el análisis masivo de datos... están presentes en muchas de las soluciones que ofrecemos a nuestros clientes. En KPMG buscamos acercar a nuestros clientes a las soluciones tecnológicas más innovadoras de la mano de los mejores profesionales.
¿En qué equipos podrás desarrollar tu carrera profesional?
FS Financial Risk Management
Cloud
Plataformas Low Code
Ciberseguridad
Lighthouse 
¿Quién puede participar?
Todas aquellas personas con estudios de Grado  o Máster (Ciencias, Tecnología, Ingenierías o Matemáticas), con interés por el mundo IT y las nuevas tecnologías. En general estudiantes universitarios de grado, postgrado o formación profesional recién titulados hasta con un año de experiencia en titulaciones técnicas que tengan disponibilidad para una incorporación en Septiembre 2023.
 Nuestros pilares:
Come as you are: Valoramos la diversidad porque sabemos que nuestras distintas experiencias y perspectivas nos enriquecen e impulsan la innovación.Thrive with us: Formamos un equipo basado en el apoyo mutuo, en el que todas las personas puedan dar lo mejor de sí y crecer en igualdad de oportunidades.Do work that matters: Creamos oportunidades y bienestar en un mundo cada vez más complejo, al aportar un valor diferencial para nuestros clientes y las comunidades en las que estamos presentes.Make your mark: Somos reconocidos por el valor de nuestras aportaciones, el impacto de nuestras ideas y nuestro liderazgo. Todos podemos marcar la diferencia.Learn for a lifetime: Trabajamos con los mejores profesionales y aplicamos nuevas prácticas en entornos tecnológicos emergentes para favorecer un aprendizaje individualizado y continuo.
¿Qué valor añadido te podemos aportar?
Un gran ambiente de trabajo, tanto dentro como fuera de la oficina
Oportunidades internacionales y red de contactos global
Formación continua y plan de carrera a tu medida
Salario competitivo y plan de remuneración flexible
31 días laborables de vacaciones
La tarde de tu cumpleaños libre
Flexibilidad y posibilidad de teletrabajo
Acceso a Kteam, nuestra plataforma de bienestar, servicios, solidaridad y promociones  *Los beneficios pueden variar para programas de becas y/o prácticas 
Nuestro compromiso en KPMG es promover ambientes de trabajo en los que se trate con respeto y dignidad a las personas, garantizando la igualdad de oportunidades en su selección, formación y promoción ofreciendo un entorno de trabajo libre de cualquier discriminación por motivo de género, edad, discapacidad, orientación sexual, identidad o expresión de género, religión, etnia, estado civil o cualquier otra circunstancia personal o social. Y es que cada persona tiene un valor único y especial que aportar a la firma.</t>
  </si>
  <si>
    <t>79167</t>
  </si>
  <si>
    <t>Consultant, Advisory Services &amp; Litigation Support</t>
  </si>
  <si>
    <t>https://ie-csm.symplicity.com/students/app/jobs/detail/ead58b5f7325545f5eec40c0d79ae83c</t>
  </si>
  <si>
    <t>About FTI ConsultingWhat makes us unique? With more than 7,000 employees located in offices in every corner of the globe, we are the firm our clients call when their most important issues are at stake. Regardless of what level you are, you will have the opportunity to work alongside and learn from top experts in your field on high-profile engagements that impact history. Our culture is collaborative, and we value diversity, recognition, development and making a difference in our communities.FTI is one of the fastest-growing global advisory firms and has been recognized as a Best Firm to Work For by Consulting magazine and one of America’s Best Management Consulting Firms by Forbes. For more information, visit www.fticonsulting.com and connect with us on Twitter (@FTIConsulting), Facebook and LinkedIn
About the Role
You will work in diverse teams including a wide array of organizations and their legal counsel, who turn to us for assistance with financial and economic analysis, financial modeling, forensic accounting and corporate intelligence investigations.
What You'll Do
Financial and economic analysis to support the strategy of clients in their disputes. This analysis includes damages estimations, loss of profits, balance and profit and losses analytical reviews creating financial models, among others.
Preparing draft written reports for third parties, as necessary, on the project scope and/or results of activities.
Perform industry and company research utilizing online tools and publicly available information, assist in preparing reports and schedules that will be delivered to clients and other parties, and develop and maintain productive working relationships with client personnel.
Our team helps businesses detect and investigate fraudulent activities or irregularities within their organization. As part of our team, you’ll help investigate issues such as corporate irregularities, whistleblower allegations, asset misappropriation, regulatory violations, patent and copyright infringement and financial reporting fraud.
Responsibility for the day-to-day activities of economic expert witness reports, fraud investigation and corporate intelligence projects including interaction with client personnel, other team members, and professionals from other firms involved in the engagement.
Work on Transaction Advisory engagements in Spain and across Europe. Use the commercial aspects of your financial analysis skills, in addition to gaining exposure to the key drivers and valuation considerations which drive a transaction
How You'll Grow
As a member of this practice, you will be involved in highly complex and high-profile, financial and reputational cases. Working on behalf of corporations, governments, and law firms, each case calls for a team of people with exactly the right expertise and range of financial advisor, forensic, investigative, data analytic, and litigation experience.
Qualifications &amp; Experience
Degree in Business Administration, Degree in Economics, Double Degree in Law and Business Administration/Economics.
2-4 years of experience at Audit, /Dispute/ Financial advisory teams and specific experience in damage assessment, fraud and compliance investigations (FCPA, ABA, etc.), auditing, business plan review, restructuring, etc.
Experience in modelling desirable.
Strong analytical skills.
Advanced analytical and issue resolution intelligence, problem-solving is essential.
Strong written and verbal communication skills, confident and impactful presenter.
Proficient with PC environments and related software, including Microsoft Office applications.
Advanced skills in Excel.
Fluent English and Spanish is essential. Additional European language is highly desirable.
Our Benefits
Apart from the well-structured career path and excellent team environment, our employees enjoy a variety of perks and benefits. Our benefits include, but are not limited to:• A great working environment.• International opportunities and global network.• Flexibility and teleworking• Competitive salary, bonus and pension plans• Continuous training and career plan customized to your needs• Generous paid holidays and paid time off• Annual paid volunteer hours• Corporate matching for charitable donations
About FTI Consulting
FTI Consulting is publicly traded on the New York Stock Exchange and has been recognized as a Best Firm to Work For by Consulting magazine and one of America’s Best Management Consulting Firms by Forbes. For more information, visit www.fticonsulting.com and connect with us on Twitter (@FTIConsulting), Facebook and LinkedIn.Our market leading Corporate Finance and Restructuring practice, a trusted partner to companies, boards of directors, investors, lenders and creditors around the world, is focused on delivering restructuring, M&amp;A and business transformation solutions. Committed to our clients’ success, our professionals address the full spectrum of financial, operational and transactional risks and opportunities. Among our core strengths is providing expertise in guiding companies through the value creation lifecycle. Our targeted offerings include restructuring, insolvency, litigation support, interim management, capital marketadvisory, post-acquisition integration, valuation, tax advisory as well as financial management and performance improvement solutions.FTI Consulting is an equal opportunity employer and does not discriminate on the basis of race, color, national origin, ancestry, citizenship status, protected veteran status, religion, physical or mental disability, marital status, sex, sexual orientation, gender identity or expression, age, or any other basis protected by law, ordinance, or regulation.</t>
  </si>
  <si>
    <t>78795</t>
  </si>
  <si>
    <t>Junior Programmer</t>
  </si>
  <si>
    <t>https://ie-csm.symplicity.com/students/app/jobs/detail/f1cd5ff30c49d16f0ee5dbf7015662ef</t>
  </si>
  <si>
    <t>Junior Programmer - Graduates Programme MaltaAbout KPMG MBS
KPMG's Microsoft Business Solutions team is a Microsoft Gold Partner and leader in Microsoft software implementations for medium to large organisations, providing our clients with the ability to keep up with the ever-changing digital world by implementing Microsoft’s Enterprise Resource Planning (ERP) and Customer Engagement (CE) software from the Microsoft Dynamics 365 (D365) software line.
About the Programme
At KPMG Microsoft Business Solutions we offer various graduate roles to get your career off on the right foot.  During the Graduates Programme you’ll follow a structured learning path allowing you to get the knowledge required as well as hands-on experience while working on exciting projects with Microsoft technology. You will gain exposure on international projects across different industries and work with multi-cultural teams. Throughout the programme you will be supported by a network of Mentors, Alumni as well as Performance Managers and a ‘Buddy’ to gain as much as possible from the experience.
Your Performance Manager is there to support you with your career progression, discuss your aspirations and help you define your goals.  Your training and learning will be tailored accordingly to your performance goals.  Depending on the chosen path you would have a dedicated Mentor to guide you through the first experiences and share their expertise and experiences so that your transition to a young professional is smooth.
If you are a fresh graduate and passionate about technology, willing to work in a challenging environment on meaningful projects, then join us for the exciting journey of the Graduates Programme. This programme is specifically designed to get you set up quickly in the professional world, gaining recognized certifications and qualifications, training you in business and technology acumen and giving you opportunity to work on real projects, providing value to our clients.
Kindly note that the start date for this programme shall be in the first week of October 2023!
It’s an exciting time to join as a Graduate and the opportunities are limitless!
Our projects are internationally based with the possibility of international travel. You’ll work shoulder-to-shoulder with high-profile organisations, taking on real-world responsibilities and find solutions from day one, giving you the work experience, support, and development to thrive.
The impact you make will give you a real sense of purpose. So, join us if you want to help shape the future!
We will consider candidates globally, will help with securing Visas, and have a very good relocation package!
As Junior Programmer, you will:
Help create high quality design and sustainable client solutionsImplement technical solutions for customer requirementsAnalyse and resolve issues within the applicationsParticipate in development, integrations and product supportWork in an Agile approach depending on the business requirementsUnit test codeSkills &amp; Experience Required:
Software engineering, computing or an ICT (or similar) Graduate/Student in their final year of studies OR up to one year of experience in a similar roleStrong knowledge of a programming language – preferably C# or JavaKnowledge of Oriented Programming ConceptsGood understanding of Database fundamentalsWillingness to learn new technologiesInterested in becoming accredited in Microsoft SolutionsNice to have:
Experience working within the IT field as a Developer, Business Analyst, or ConsultantAny experience within IT field who are willing to cross train in the Microsoft technologiesData Structures &amp; Algorithm Design fundamentalsOperating System &amp; Network fundamentalsExperience working with additional technologies will be considered a plusUnderstanding of cloud computing fundamentalsEnjoy the benefits:
Competitive salaryBusiness travel allowanceHealth InsuranceRelocation PackageVisa/Work Permit sponsorshipInterview Process:
Application reviewInterview with Talent Acquisition AdvisorInterview with Hiring ManagerFeedback Call / Way Forward</t>
  </si>
  <si>
    <t>79105</t>
  </si>
  <si>
    <t>Junior - Risk Advisory Banca</t>
  </si>
  <si>
    <t>https://ie-csm.symplicity.com/students/app/jobs/detail/f8c6a76a700c30ff598bb3c1436c8d6b</t>
  </si>
  <si>
    <t>TO APPLY TO THIS VACANCY:
1. Apply directly through their website: https://empleo.es.deloitte.com/job/Madrid-Junior-Risk-Advisory-Banca/863003801/
2. Apply through this vacancy (submitting your CV). 
BOTH STEPS ARE REQUIRED TO BE CONSIDERED A CANDIDATE
Junior - Risk Advisory Banca
Buscamos una persona dinámica, proactiva y versátil para incorporarse como Junior a nuestro negocio especializado en Riesgos Banca. Formando parte de este equipo aportarás soluciones en materia de riesgos para las principales entidades financieras. 
¿Cómo será tu día a día?
Gestionarás proyectos de distintos tipos de riesgos: crédito, operacional, finanzas sostenibles, mercado, riesgos no financieros, entre otros.Participarás en proyectos de optimización de capital y solvencia de las entidades financieras más relevantes.Asesorarás en proyectos de transformación del área de Banca Mayorista.Apoyarás en los procesos de supervisión del Banco Central Europeo.Desarrollarás modelos cuantitativos de riesgos.Participarás en proyectos de prevención de blanqueo de capitales y financiación al terrorismo. 
¿Cómo te imaginamos?
Que te apasione el sector financiero.Capacidad de adaptación a nuevos retos y ganas de trabajar en equipo.Muchas ganas de aprender y poder crecer con nosotros.Disponibilidad completa para septiembre 2023. 
¿Cómo es trabajar en Deloitte? 
Trabajar en Deloitte es participar en la transformación de las principales organizaciones nacionales e internacionales.
Impulsarás tu desarrollo personal y profesional, acompañado/a de personas que te inspirarán y de programas de formación que te ayudarán a sacar tu máximo potencial.​
Formarás parte de un entorno diverso, donde encontrarás tantas perspectivas como personas y tantos retos como proyectos.​
En Deloitte estamos comprometidos con generar un impacto positivo en la sociedad, en nuestros clientes y en ti. ​
Y para garantizarlo, tenemos integrada en nuestra cultura una serie de programas y beneficios entre los que destacan:
Plan de carrera y formación personalizado (específica/técnica, en idiomas y en soft skills).Cultura de feedback continuo y de valor (ascendente y descendente).Programas de acompañamiento y mentoring según categoría.Programas de voluntariado y acción social de alcance nacional e internacional (WorldImpact).Programas culturales y equipos deportivos subvencionados (Deloitte Runners Club, pádel, fútbol, vóley y muchos más).Seguro médico y servicio médico en la oficina: medicina general, enfermería, fisioterapia, bienestar y salud mental, etc.Programa de flexibilidad.Plan de retribución flexible y distintos beneficios por ser parte de Deloitte. 
¿Quiénes somos?
Deloitte es la firma líder de servicios profesionales en España y en el mundo. Con 22 oficinas en España y 169 en el mundo, ayudamos a las organizaciones en sus retos transformacionales a través de un enfoque de servicios multidisciplinar y especializado por industria.
¿Y ahora qué?
Si crees que este puesto está hecho para ti, haz clic en ‘Enviar candidatura ahora’ y completa tu perfil para que podamos valorar tu solicitud.Si encajas en el perfil, nuestro equipo de captación se pondrá en contacto contigo para conocerte.A partir de ahí te iremos guiando por nuestro proceso de selección, o lo que es lo mismo… ¡comenzará tu historia en Deloitte! 
What impact will you make?All qualified applicants will receive consideration for employment without regard to race, color, religion, sex, sexual orientation, gender identity, national origin, age, disability or protected veteran status, or any other legally protected basis, in accordance with applicable law.</t>
  </si>
  <si>
    <t>Technology / Telecommunications</t>
  </si>
  <si>
    <t>78790</t>
  </si>
  <si>
    <t>ServiceNow</t>
  </si>
  <si>
    <t>Business Development Intern, Alliances &amp; Channels Ecosystem</t>
  </si>
  <si>
    <t>San Diego, California
United States</t>
  </si>
  <si>
    <t>Ambra Sanna</t>
  </si>
  <si>
    <t>https://ie-csm.symplicity.com/students/app/jobs/detail/27f6aeea9d37723099607c0b9691c802</t>
  </si>
  <si>
    <t>Strategy &amp; Leadership</t>
  </si>
  <si>
    <t>Company DescriptionAt ServiceNow, our technology makes the world work for everyone, and our people make it possible. We move fast because the world can’t wait, and we innovate in ways no one else can for our customers and communities. By joining ServiceNow, you are part of an ambitious team of change makers who have a restless curiosity and a drive for ingenuity. We know that your best work happens when you live your best life and share your unique talents, so we do everything we can to make that possible. We dream big together, supporting each other to make our individual and collective dreams come true. The future is ours, and it starts with you. 
With more than 7,400+ customers, we serve approximately 80% of the Fortune 500, and we're proud to be one of FORTUNE's 100 Best Companies to Work For® and World's Most Admired Companies® 2022.
Learn more on Life at Now blog and hear from our employees about their experiences working at ServiceNow.
Unsure if you meet all the qualifications of a job description but are deeply excited about the role? We still encourage you to apply! At ServiceNow, we are committed to creating an inclusive environment where all voices are heard, valued, and respected. We welcome all candidates, including individuals from non-traditional, varied backgrounds, that might not come from a typical path connected to this role. We believe skills and experience are transferrable, and the desire to dream big makes for great candidates.
Job DescriptionWe are looking for a rock-star intern to join our Customer &amp; Partner organization! This role will be within ServiceNow’s Alliances and Channel Ecosystem (ACE) which serves as a strategic pillar and recognized as the growth engine of the company. Regional system integrators or outsourcers or BPO or advisory based Partners are critical to driving scale and reach for ServiceNow Sales organization by capitalizing on Partner’s strong customer base, c-suite relationship, industry, and domain expertise.
This internship is a fit for a dynamic professional who thrives in a fast-paced working environment looking to help shape and frame strategy to build relationships with strategic regional partners via data analysis, research, process optimization, playbook creation. You will work on complex high-tech problems by undertaking research, designing, and executing analysis and helping frame and structure complex problems. This is a great opportunity if you are looking to get a taste of strategy across an alliances and channel ecosystem at a high-growth enterprise software company!
Key Responsibilities
Structure and develop standard operating procedures (business planning guides, enablement journeys, etc), conduct analysis and suggest recommendations through a data driven processCollect and analyze data sets and synthesize insightsWork closely with ServiceNow Partner Operations and Partner Enablement to ensure reporting and best practices are being executedSupport PDC Partner Development Managers in building and maintaining relationships between ServiceNow and the Partner ecosystem while working towards revenue goalsDevelop compelling recommendations, and articulate investment areas needed to progress through the partner program
QualificationsCurrently enrolled in an undergraduate program at an accredited university and on track to graduate between Dec 2023-June 2024Effective communicator both verbally and in writing; comfortable in business and technical discussionsCollaborative team player who is also an independent thinkerSelf-starter who thrives in fast-paced, high-growth environmentsExpertise and/or strong interest in the enterprise software/ SaaS industry a plusFor positions in California (outside of the Bay Area), we offer a base rate of $28.70 per hour plus equity (when applicable), variable/incentive compensation and benefits. Sales positions generally offer a competitive On Target Earnings (OTE) incentive compensation structure. Please note that the base pay shown is a guideline, and individual total compensation will vary based on factors such as qualifications, skill level, competencies and work location. We also offer health plans, including flexible spending accounts, a 401(k) Plan with company match, ESPP, matching donations, a flexible time away plan and family leave programs (subject to eligibility requirements). Compensation is based on the geographic location in which the role is located, and is subject to change based on work location. For individuals who will be working in the Bay Area, there is a pay enhancement for positions located in that geographical area; please contact your recruiter for additional information.
For positions in California (outside of the Bay Area), we offer a base pay of $0 - $0, plus equity (when applicable), variable/incentive compensation and benefits. Sales positions generally offer a competitive On Target Earnings (OTE) incentive compensation structure. Please note that the base pay shown is a guideline, and individual total compensation will vary based on factors such as qualifications, skill level, competencies and work location. We also offer health plans, including flexible spending accounts, a 401(k) Plan with company match, ESPP, matching donations, a flexible time away plan and family leave programs (subject to eligibility requirements). Compensation is based on the geographic location in which the role is located, and is subject to change based on work location. For individuals who will be working in the Bay Area, there is a pay enhancement for positions located in that geographical area; please contact your recruiter for additional information.</t>
  </si>
  <si>
    <t>79415</t>
  </si>
  <si>
    <t>IBM</t>
  </si>
  <si>
    <t>IBM &amp; IE - 2023 Spring Talent Forum</t>
  </si>
  <si>
    <t>https://ie-csm.symplicity.com/students/app/jobs/detail/02c38d31906893e2620c1b9359e7898f</t>
  </si>
  <si>
    <t>Consulting, Digital Transformation / Big Data, Information Systems &amp; Technology, Innovation &amp; ICT, Strategy &amp; Leadership</t>
  </si>
  <si>
    <t>At IBM you could find always news opportunities to develop your professional career with us. ​​You can find updated opportunities in our career page: https://www.ibm.com/careers/us-en/search/?filters=primary_country:ES ​​Register your interest in the  IBM&amp;IE Talent Form ​(SEE BELOW)​Or attend our next IBM Virtual Open Day and learn more about our internships and talent programs​: https://app.brazenconnect.com/events/gE6zR?utm_medium=TAPs&amp;utm_source=Referral
REGISTER HERE!
https://ibmglobal.yello.co/app/collect/event/uN9U7qSRhfVasD5LYdwACw</t>
  </si>
  <si>
    <t>78827</t>
  </si>
  <si>
    <t>Novartis</t>
  </si>
  <si>
    <t>Data Scientist - Digital Finance Hub</t>
  </si>
  <si>
    <t>Barcelona
Spain</t>
  </si>
  <si>
    <t>https://ie-csm.symplicity.com/students/app/jobs/detail/17be01217c81263352f7c0e4cbfc7c7e</t>
  </si>
  <si>
    <t>Job description 2021 an exciting year for Novartis as we accelerate our growth in the digital space. The Barcelona Digital Finance hub is startup within Novartis, which crafts finance business partnering solutions demonstrating innovation and talent. Artificial intelligence and predictive analytics are reshaping the function and this new team will be a differentiator, encouraging new ideas. To add even greater value for the business we need to have the right people with the right capacities in the right location. We need ground-breaking innovation, customer-orientation and focus on bringing the best services and solutions to the business – both globally and locally – to support Finance. We are looking for early talent with experience in consulting or business partnering who are eager to make a difference. The hub offers a real opportunity to develop in a highly fast-paced, multicultural, technology-driven environment where collaboration and innovation are at the heart of who we are and what we do. Minimum requirements Your key responsibilities: Your responsibilities include, but not limited to: • Translate business questions into analytical problems and build solutions using visualization techniques, machine and deep learning, and statistical modelling • Search and develop new algorithms, methods, statistical models and business models, providing insight into structured and unstructured data. • Quickly learn and pilots the use of tools, data sources and analytical techniques needed to answer a wide range of critical business questions and to improve status quo • Identify research articles and reproduce/apply innovative methodology to Novartis business problems • Provide understandable and meaningful business intelligence for key partners • Bring understanding of one or more areas of data sciences and is able to demonstrate practical knowledge of techniques • Help developing new quantitative methods with the aim of improving processes in various projects and developing new analysis opportunities by integrating existing and new data sources • Support various projects, of limited scope. • Proficient in English (spoken and written) What you’ll bring to the role: • Degree in Mathematics, Statistics, Computer Science, Physics or in a quantitative field • Academic experience in a multidisciplinary data &amp; analytics environment or in research • Experience in predictive modelling and large data analysis • Experience in statistical/analytics tools such as R, Matlab, Python (Pandas) orTalent Acquisition &amp; StaffingBusiness Use Only | Version: March 1, 2019big data technologies for machine learning • Expertise in at least a visualization tools QlikView, Spotfire, Tableau for crafting insights. • A track record of innovating through machine learning, data bases and statistical algorithms and their applications. Hands on experience with data mining, its concepts, techniques and implementation. Desirable requirements: • Knowledge of any other languages have an added advantage • Candidates looking for an international career, open to relocate to different countries and with a global demeanour. You’ll receive: As a curious organization, we provide endless opportunities to learn and grow through remote, online and classroom learning services across a broad range of topics. Company Pension Plan; Life and Accidental Insurance; Meals Allowance or Canteen in the office; Flexible working hours Why consider Novartis? 799 million. That’s how many lives our products touched in 2019. And while we’re proud of that fact, in this world of digital and technological transformation, we must also ask ourselves this: how can we continue to improve and extend even more people’s lives? We believe the answers are found when curious, courageous and collaborative people like you are brought together in an inspiring environment. Where you’re given opportunities to explore the power of digital and data. Where you’re empowered to risk failure by taking smart risks, and where you’re surrounded by people who share your determination to tackle the world’s toughest medical challenges. Imagine what you could do at Novartis! Commitment to Diversity &amp; Inclusion: Novartis embraces diversity, equal opportunity and inclusion. We are committed to building diverse teams, representative of the patients and communities we serve, and we strive to create an inclusive workplace that cultivates bold innovation through collaboration, and empowers our people to unleash their full potential. Join our Novartis Network: If this role is not suitable to your experience or career goals but you wish to stay connected to learn more about Novartis and our career opportunities, join the Novartis Network here: https://talentnetwork.novartis.com/network Division PHARMA Business Unit Global Finance&amp;AdminTalent Acquisition &amp; StaffingBusiness Use Only | Version: March 1, 2019Country Spain Work Location Barcelona Company/Legal Entity Novartis Farmacéutica, S.A. Functional Area Data Science Job Type Full Time Employment Type Regular Shift Work No Early Talent Yes</t>
  </si>
  <si>
    <t>78887</t>
  </si>
  <si>
    <t>DXC Technology</t>
  </si>
  <si>
    <t>Data&amp;Tech positions for Career Forum (DXC)</t>
  </si>
  <si>
    <t>https://ie-csm.symplicity.com/students/app/jobs/detail/90f3c692b80f9b08fb8d31435452c7fb</t>
  </si>
  <si>
    <t>Digital Transformation / Big Data, Information Systems &amp; Technology, Innovation &amp; ICT, Project Management</t>
  </si>
  <si>
    <t>- Data Engineer positions: ETL tools and development of data pipelines using Pyspark mainly.
- Data governance positions: develop data strategy for organizations. Define roles, processes and tools to maintain the data lifecycle, guarantee data quality and availability for consumers.
- Security Project Manager
- Security Delivery Lead
- Security Consultant (Infraestructure, Digital Identity, Cyberdefense, Risk Mgmt)
- Security Presales</t>
  </si>
  <si>
    <t>78826</t>
  </si>
  <si>
    <t>Trainee Data Scientist – Finance Digital Hub</t>
  </si>
  <si>
    <t>https://ie-csm.symplicity.com/students/app/jobs/detail/a19ec677b3c3b3c46913f0c63b9fc13a</t>
  </si>
  <si>
    <t>The Barcelona Digital Finance hub is startup within Novartis that crafts finance business partnering solutions demonstrating innovation and talent. Artificial intelligence and predictive analytics are reshaping the function and this new team is a differentiator, encouraging new ideas. To add even greater value for the business we need to have the right people with the right capacities in the right location. We need ground-breaking innovation, customer-orientation and focus on bringing the best services and solutions to the business – both globally and locally – to support Finance. We are looking for early talent (in the last year of studies or recently graduated) of a quantitative degree who are eager to make a difference.The hub offers a real opportunity to develop in a highly fast-paced, multicultural, technology-driven environment where collaboration and innovation are at the heart of who we are and what we do.Your key responsibilities:Your responsibilities include, but are not limited to:• Translate business questions into analytical problems and build solutions using visualization techniques, machine and deep learning, and statistical modeling• Search and develop new algorithms, methods, statistical models and business models, providing insight into structured and unstructured data.• Quickly learn and pilot the use of tools, data sources and analytical techniques needed to answer a wide range of critical business questions and to improve status quo• Identify research articles and reproduce/apply innovative methodology to Novartis business problems• Provide understandable and meaningful business intelligence for key partners• Bring understanding of one or more areas of data sciences and demonstrate practical knowledge of techniques• Help developing new quantitative methods with the aim of improving processes in various projects and developing new analysis opportunities by integrating existing and new data sources• Support various projects, of limited scope.• Demonstrates proficient in English (spoken and written)What you’ll bring to the role:• Degree in Mathematics, Statistics, Computer Science, Physics or in a quantitative field• Academic experience in a multidisciplinary data &amp; analytics environment or in research• Exposure to predictive modelling and large data analysis• Exposure to statistical/analytics tools such as R, SAS, Python or big data technologies for machine learning• Exposure to at least one visualization tool such as QlikView, Spotfire, or Tableau for crafting insights• Extracurricular experience (e.g. side projects, competitions) in machine learning, data bases and statistical algorithms and their applications. Hands on experience with data mining, its concepts, techniques and implementation.2 Talent Engagement incorporating Employer Value PropositionBusiness Use OnlyDesirable requirements:• Business proficient in Spanish (written and spoken)• Knowledge of European languages have an added advantage• Candidates looking for an international career, open to relocate to different countries and with a global demeanour.You’ll receive:Flexible part-time schedule from Monday to FridayLength of the internship will be at most 12 monthsCompensation equal to €969.69 plus social benefits (subsidized canteen)As a curious organization, we provide endless opportunities to learn and grow through remote, online and classroom learning services across a broad range of topics.Why consider Novartis?799 million. That’s how many lives our products touched in 2019. And while we’re proud of that fact, in this world of digital and technological transformation, we must also ask ourselves this: how can we continue to improve and extend even more people’s lives?We believe the answers are found when curious, courageous and collaborative people like you are brought together in an inspiring environment. Where you’re given opportunities to explore the power of digital and data. Where you’re empowered to risk failure by taking smart risks, and where you’re surrounded by people who share your determination to tackle the world’s toughest medical challenges.Imagine what you could do at Novartis!Commitment to Diversity &amp; Inclusion: Novartis embraces diversity, equal opportunity and inclusion. We are committed to building diverse teams, representative of the patients and communities we serve, and we strive to create an inclusive workplace that cultivates bold innovation through collaboration, and that empowers our people to unleash their full potential.Join our Novartis Network: If this role is not suitable to your experience or career goals but you wish to stay connected to learn more about Novartis and our career opportunities, join the Novartis Network here: https://talentnetwork.novartis.com/network</t>
  </si>
  <si>
    <t>78812</t>
  </si>
  <si>
    <t>KROLL</t>
  </si>
  <si>
    <t>Analyst, Restructuring</t>
  </si>
  <si>
    <t>https://ie-csm.symplicity.com/students/app/jobs/detail/a2df7d06ef655bdabadf8043b6b16f95</t>
  </si>
  <si>
    <t>Spanish - Advanced, English - Advanced, Spanish - Advanced Intermediate , English - Advanced Intermediate , Spanish - Bilingual, English - Bilingual, Spanish - Native, English - Native</t>
  </si>
  <si>
    <t>In a world of disruption and increasingly complex business challenges, our professionals bring truth into focus with the Kroll Lens. Our sharp analytical skills, paired with the latest technology, allow us to give our clients clarity—not just answers—in all areas of business. We embrace diverse backgrounds and global perspectives, and we cultivate diversity by respecting, including, and valuing one another. As part of One team, One Kroll, you’ll contribute to a supportive and collaborative work environment that empowers you to excel.
Our Restructuring practices’ aim is to provide effective solutions to its clients.  Our clients include major high street banks, asset-based lenders, private equity houses, accountants, solicitors, financial sponsors, lenders, creditors, corporates and individuals.  Our work includes a wide range of services focused on stress and distress situations, from financing and refinancing processes, operational restructuring, including the assumption of the role of CRO, to advice and management in insolvency processes, the sale of production units and distress M&amp;A, as well as offering advice and guidance to stakeholders across virtually every industry and every situation.
At Kroll, your work will help deliver clarity to our clients’ most complex governance, risk, and transparency challenges. Apply now to join One team, One Kroll. 
RESPONSIBILITIES:
Assist companies in financial distress including pre-crisis situations, out-of-court workouts, and restructuring processPrepare or analyse cash flow forecasts, business plans and financial modelsAssist with developing strategy including plan of reorganisations, contingency planning or alternative solutionsAssist with Valuation analysis and financial modelling for various options, including liquidation, restructuring and salePreparation of and participation in management presentation and new business presentationsIndustry and business researchSome client interactionREQUIREMENTS:
Bachelor's degree in Business Administration, Finance, Accounting, Economics, Engineering or an MBA or qualified accountant1-3 years in restructuring or related financial experienceHighly motivated with the ability to work a demanding schedule in an entrepreneurial environmentSuperior interpersonal, communication, and organizational skillsResearch abilities including familiarity with Bloomberg, Capital IQ etc. desirableAbility to make effective decisions by analysing information and considering priorities.Proficient in MS Office, including Excel, Word, and PowerPointReady to get started? In order to be considered for a position at Kroll, you must formally apply via careers.kroll.com. Once you have applied, you will receive a survey from Career Spark to complete - this step is mandatory if you wish to be considered.
In order to be considered for a position, you must formally apply via careers.kroll.com. 
Kroll is committed to equal opportunity and diversity, and recruits people based on merit.</t>
  </si>
  <si>
    <t>78811</t>
  </si>
  <si>
    <t>Restructuring</t>
  </si>
  <si>
    <t>https://ie-csm.symplicity.com/students/app/jobs/detail/ed77b41e26fd72185a9477ba9705f75d</t>
  </si>
  <si>
    <t>In a world of disruption and increasingly complex business challenges, our professionals bring truth into focus with the Kroll Lens. Our sharp analytical skills, paired with the latest technology, allow us to give our clients clarity—not just answers—in all areas of business. We embrace diverse backgrounds and global perspectives, and we cultivate diversity by respecting, including, and valuing one another. As part of One team, One Kroll, you’ll contribute to a supportive and collaborative work environment that empowers you to excel.
Our Restructuring practices’ aim is to provide effective solutions to its clients.  Our clients include major high street banks, asset-based lenders, private equity houses, accountants, solicitors, financial sponsors, lenders, creditors, corporates and individuals.  Our work includes a wide range of services focused on stress and distress situations, from financing and refinancing processes, operational restructuring, including the assumption of the role of CRO, to advice and management in insolvency processes, the sale of production units and distress M&amp;A, as well as offering advice and guidance to stakeholders across virtually every industry and every situation.
At Kroll, your work will help deliver clarity to our clients’ most complex governance, risk, and transparency challenges. Apply now to join One team, One Kroll. 
RESPONSIBILITIES:
Assist companies in financial distress including pre-crisis situations, out-of-court workouts, and restructuring processPrepare or analyse cash flow forecasts, business plans and financial modelsAssist with developing strategy including plan of reorganisations, contingency planning or alternative solutionsAssist with Valuation analysis and financial modelling for various options, including liquidation, restructuring and salePreparation of and participation in management presentation and new business presentationsIndustry and business researchSome client interactionREQUIREMENTS:
Bachelor’s degree in Business Administration, Finance, Accounting, Economics, Engineering or an MBA or qualified accountantRestructuring or related financial experience would be valuedHighly motivated with the ability to work a demanding schedule in an entrepreneurial environmentSuperior interpersonal, communication, and organizational skillsResearch abilities including familiarity with Bloomberg, Capital IQ etc. desirableAbility to make effective decisions by analysing information and considering priorities.Proficient in MS Office, including Excel, Word, and PowerPointReady to get started? In order to be considered for a position at Kroll, you must formally apply via careers.kroll.com. Once you have applied, you will receive a survey from Career Spark to complete - this step is mandatory if you wish to be considered.
In order to be considered for a position, you must formally apply via careers.kroll.com. 
Kroll is committed to equal opportunity and diversity, and recruits people based on merit.
#LI-Hybrid
#LI-LP1</t>
  </si>
  <si>
    <t>78905</t>
  </si>
  <si>
    <t>MAPFRE</t>
  </si>
  <si>
    <t>Plan de Becas: "Crece con Nosotros" 2023</t>
  </si>
  <si>
    <t>https://ie-csm.symplicity.com/students/app/jobs/detail/f2de4d8aa913ab4471feaa04a3ceaab5</t>
  </si>
  <si>
    <t>Digital Transformation / Big Data, Information Systems &amp; Technology, Innovation &amp; ICT</t>
  </si>
  <si>
    <t>(00216) Plan de Becas: "Crece con Nosotros" 2023Enviar candidatura ahora »Fecha: 08-feb-2023
Ubicación: MD, ES
Empresa: MAPFRE
Plan "Crece con Nosotros" 2023¡Te invitamos a formar parte del Programa “Crece con nosotros” en MAPFRE!
En MAPFRE estamos comprometidos con el Talento Joven. Por ello, sacamos una nueva edición de nuestro Programa de becas “Crece con Nosotros”. ¿De qué se trata?Es nuestro programa de becas destinado a estudiantes de último curso de carreras STEM, que quieran dar sus primeros pasos con nosotros. 
A través del programa Crece con Nosotros, te ofrecemos: 
Participar en proyectos globales y enfocados en las últimas tendencias tecnológicas como Big Data, Machine Learning, Robótica, IA, Business Intelligence...  en alguno de nuestros departamentos (Calidad, Arquitectura, Cloud, Data, CRM, etc.) Trabajar con personas comprometidas con tu aprendizaje, que te acompañarán en tus primeros pasos. Un entorno flexible y ágil en el que aprenderás y sumarás con un equipo de excelentes profesionales de todo el mundo. Oportunidades de crecimiento y desarrollo globales, aportando valor a los proyectos dentro de una empresa sostenible y comprometida con la diversidad. Somos #topemployer.  Se te asignará desde el primer día un Proyecto bien definido donde se te indicará las tareas a desarrollar y objetivos, donde tendrás la oportunidad de aportar valor al equipo donde te incorpores. Todo ello con un seguimiento continuo por parte de tu tutor. Desarrollaras durante tu periodo de prácticas con nosotros un Trabajo de Fin de Prácticas (TFP), el cual realizarás en horario de prácticas y cuya temática será propuesta por ti (caso de uso o propuesta de mejora sobre un proceso del departamento). Además, tendrás la oportunidad de defenderlo ante un tribunal formado por los expertos de las distintas áreas de MAPFRE. Si tu desempeño es excepcional, tendrás posibilidades reales de incorporación a plantilla. ¿Cómo es nuestro candidat@ ideal?Estamos buscando estudiantes de último año en: Ingeniería Informática, Telecomunicaciones, Matemáticas, Física o Estadística, con al menos un B2 de inglés.  
No es necesaria experiencia previa, ¡pero sí muchas ganas e ilusión! 
Si te apasiona la tecnología, tienes una personalidad proactiva, muchas ganas de aprender, iniciativa y compromiso, ¡Esta es tu gran oportunidad! Características de la BecaModalidad: Presencial. Incorporación: 13 de Marzo de 2023 Jornadas semanales: 35h ó 25h semanales. Horario: Lunes a Viernes, de 8:00h a 15:00h o de 9:00h a 14:00h, en función de la modalidad escogida. Duración estimada de beca: 6 meses Ayuda al estudio: 800 ó 600€ brutos mensuales en función de la modalidad elegida.  
Área de trabajo: Business Intelligence, Telecom, Telecommunications, CRM, Database, TechnologyEnviar candidatura ahora » Buscar ofertas de trabajo similares:TI, TRANSFORMACIÓN DIGITAL E INNOVACIÓN, ESTUDIANTES</t>
  </si>
  <si>
    <t>78901</t>
  </si>
  <si>
    <t>Zurich Seguros</t>
  </si>
  <si>
    <t>Data Science/ Data Engineer</t>
  </si>
  <si>
    <t>https://ie-csm.symplicity.com/students/app/jobs/detail/08ae5601d7a156b7711e601fa8beca6a</t>
  </si>
  <si>
    <t>What can go right when you can bring your whole self to the workplace? At Zurich, we work every day so that you can find a place to be who you are. We are not perfect, but we continually strive to be better. We believe in diversity and its richness.â€¯â€¯ 
Taking care of your well-being is our top priority, that's why we are committed to flexibility so that you can give your best, by taking care of what matters most to you.â€¯â€¯ 
â€¯â€¯ 
Protecting the environment is in our DNA. You will be able to get involved with real actions that generate impact to build a more sustainable planet and future.â€¯â€¯ 
â€¯ 
Can you imagine how epic it could be to work in a company that drives change? We have already started and are continuously reinventing the way of doing insurance. Have you heard of Klinc, our 100% digital insurance that’s already nailing it?â€¯ 
â€¯â€¯ 
To build a brighter future, we need epic gestures. Will you join us on this journey?â€¯ 
What are we looking for?
We are looking for a Data Scientist/Engineer to join the Advanced Analytics team to use data to accelerate innovation and bring value across the business verticals. Your objective will be using available data to solve complex business problems across the organization. This person will provide analysis and develop AI solutions that help business with decision making.
The Advanced Analytics team at Zurich is formed of Data Scientists that use data to accelerate innovation and bring value across the business verticals.
You might be our ideal coworker if:
Building new models using advanced statistical knowledge and ML techniques to answer strategic business questions across the organization.Conducting moderate to high complexity analyses under general direction.Conducting ad-hoc analysis required by business team.Identifying detailed data needs and structure to support model development.Cleaning and organizing data for its analysis.Manipulating and integrating data to highlight patterns, relationships, anomalies and trends.Managing new data sources, deep analysis and insights, developing testing strategies.Deployment and follow-up of the models in cloud (preferably in AWS).Influencing key cross-functional business stakeholders by delivering analyses and recommendations.Working with Gitlab to manage projects and python scripts.Providing support to other team members about python programming best-practices to improve efficiency, interpretability and to avoid hardcoding. 
What will you need to succeed in the role?
Minimum BS/BA in Computer Science, Information Systems, Mathematics, Physics, Artificial Intelligence or a related technical/data intensive field, a plus being holding a MScExperience at least 3 years working with Python (any framework of development) with good practice of development and code optimization. Expertise in version control (Git). API development and testing tools.Experience with deployment processes and code analysis (CI/CD, Jenkins, Postman).Knowledge of python analytic tools (nltk, pandas, numpy, scikit-learn, scipy) &amp; SQL, Computer Vision (Image Segmentation, Image Classification - Tensorflow, Keras and PyTorch; OCR - e.g., Google Cloud Vision, Tesseract), Pyspark (You don’t need to be an expert on these, but it would be great if you have used some of them in the past).You worked in data analytics projects or have deployed models in AWS using Amazon SageMaker Studio to cover the entire machine learning workflow would be considered a plus.Proven team player.Highly organized, creative, and solution-oriented.Good written and verbal communication skills and problem-solving capabilities.Proactive.Strong drive for excellence.Fluent in Spanish and English. 
#PorSerDeZurichâ€¯ 
At Zurich, your wellbeing is our top priority, and we want to take care of you. These will be some of your top perks:â€¯ 
·       FlexWork: We love flexibility. We want to offer you a flexible hybrid mode so that you can organize your work schedule as you wish. We also offer you a home office extra bonus.â€¯â€¯ 
·       Restaurant Vouchers: We want you to enjoy your favorite restaurants and deliveries from Monday to Sunday.â€¯â€¯ 
·       At Zurich, your rest is important to us. You will have 25 days off to spend with your loved ones. You will have an extra day off for your birthday to spend quality time doing what you enjoy the most.â€¯â€¯ 
·       Every year you will have a day to invest in your favorite volunteer project.â€¯ 
·       Flexible remuneration: You will be able to choose what suits you best! Choose from medical insurance, training, volunteering programs, kindergarten, etc.â€¯â€¯ 
·       Zurich gives you amazing opportunities to grow professionally within the company. You will have the chance to move to a different area in a local or international scope.â€¯â€¯ 
·       We care about your professional development; you will have lots of learning courses, personal mentoring, digital development courses, etc.â€¯â€¯ 
·       Would you like to take your English to the next level? With us you will have the opportunity to take classes.  
·       Get secure! We have many discounts on our Zurich insurances, pension plan and life insurance. We also have discounts on banking and insurance products.â€¯â€¯ 
·       Mens sana in corpore sano. Are you a runner or would you like to start? You will have free registration for our top races. Do you prefer working out at the gym? No worries, we also provide our employees with discounts on gym memberships.â€¯â€¯â€¯â€¯ 
·       Referral bonus if you bring other top talent like you.â€¯ 
â€¯ 
â€¯ 
"Zurich wins Top Employer 2023 after being in the Top Employers list for the last 16 years”â€¯ 
At Zurich, we are proud of our colors, and we truly believe that a diverse team makes all the difference. We want to onboard diverse, unique and awesome talent. To make sure no one is left behind, we apply an equal opportunities policy.â€¯ 
â€¯ 
We are building a company where everyone is welcome. As part of our inclusive work environment and culture, we are always learning, listening and adapting to you, and your individual needs. Ask us about the functional diversity accommodations available here at Zurich!â€¯ We would love to meet you!  
â€¯ 
Being yourself is our priority, because together we can achieve more. 
Come join us and do something epic together! #HagámosloÉpico!</t>
  </si>
  <si>
    <t>78902</t>
  </si>
  <si>
    <t>Opex Process Consultant</t>
  </si>
  <si>
    <t>https://ie-csm.symplicity.com/students/app/jobs/detail/08c881ed0d3c0888fbfdf5d44a4d2902</t>
  </si>
  <si>
    <t>Digital Transformation / Big Data, Information Systems &amp; Technology, Innovation &amp; ICT, Project Management, Strategy &amp; Leadership</t>
  </si>
  <si>
    <t>What can go right when you can bring your whole self to the workplace? At Zurich, we work every day so that you can find a place to be who you are. We are not perfect, but we continually strive to be better. We believe in diversity and its richness.â€¯â€¯ 
Taking care of your well-being is our top priority, that's why we are committed to flexibility so that you can give your best, by taking care of what matters most to you.â€¯â€¯ 
â€¯â€¯ 
Protecting the environment is in our DNA. You will be able to get involved with real actions that generate impact to build a more sustainable planet and future.â€¯â€¯ 
â€¯ 
Can you imagine how epic it could be to work in a company that drives change? We have already started and are continuously reinventing the way of doing insurance. Have you heard of Klinc, our 100% digital insurance that’s already nailing it?â€¯ 
â€¯â€¯ 
To build a brighter future, we need epic gestures. Will you join us on this journey?â€¯ 
What are we looking for?
Zurich is hiring a Process Improvement Consultant to implement optimization and automation plans within the several business areas/teams, in a manner that it supports the clients needs and helps create an efficient, Agile and less complex environment. This person will lead projects in the areas of Engineering and Business Process Automation (BPA), as well as help build the continuous improvement mindset within the teams  in order to simplify the processes.
You might be our ideal coworker if:
·       You have a global vision on how to optimize and automize business processes.
·       You are capable of aligning process automation with the company’s strategy and implement transformation processes.
·       You are capable of performing diagnoses and offer follow up recommendations to the different business areas on how to implement continuous improvement methods and use operative and organization modules. 
·       You have a mindset which prioritizes business benefits/impact and are mindful of the client’s vision.
·       You are experienced in coordinating and implementing process engineering projects within the several business areas.
·       You are experienced with supporting Business areas with change management and tracking metrics in order to estimate results and benefits.
What will you need to succeed in the role?
·       Educational Background in Engineering, ideally in the industrial scope.
·       2+ years of experience in Process Automation/ Optimization.
·       Fluent English and Spanish
·       Tech savvy with strong O365 skills.
·       Stakeholder manager experience and a result driven mindset
·       Client driven vision
·       Leadership and influencing skills.
Nice to have:  
·       Knowledge of LEAN, SIX Sigma…
·       Robotic projects experience
·       Implementation of BPM/BPM Low Code Projects
·       Operation Model and Organizational Change projects.
#PorSerDeZurichâ€¯ 
At Zurich, your wellbeing is our top priority, and we want to take care of you. These will be some of your top perks:â€¯ 
·       FlexWork: We love flexibility. We want to offer you a flexible hybrid mode so that you can organize your work schedule as you wish. We also offer you a home office extra bonus.â€¯â€¯ 
·       Restaurant Vouchers: We want you to enjoy your favorite restaurants and deliveries from Monday to Sunday.â€¯â€¯ 
·       At Zurich, your rest is important to us. You will have 25 days off to spend with your loved ones. You will have an extra day off for your birthday to spend quality time doing what you enjoy the most.â€¯â€¯ 
·       Every year you will have a day to invest in your favorite volunteer project.â€¯ 
·       Flexible remuneration: You will be able to choose what suits you best! Choose from medical insurance, training, volunteering programs, kindergarten, etc.â€¯â€¯ 
·       Zurich gives you amazing opportunities to grow professionally within the company. You will have the chance to move to a different area in a local or international scope.â€¯â€¯ 
·       We care about your professional development; you will have lots of learning courses, personal mentoring, digital development courses, etc.â€¯â€¯ 
·       Would you like to take your English to the next level? With us you will have the opportunity to take classes.  
·       Get secure! We have many discounts on our Zurich insurances, pension plan and life insurance. We also have discounts on banking and insurance products.â€¯â€¯ 
·       Mens sana in corpore sano. Are you a runner or would you like to start? You will have free registration for our top races. Do you prefer working out at the gym? No worries, we also provide our employees with discounts on gym memberships.â€¯â€¯â€¯â€¯ 
·       Referral bonus if you bring other top talent like you.â€¯ 
â€¯ 
â€¯ 
"Zurich wins Top Employer 2023 after being in the Top Employers list for the last 16 years”â€¯ 
At Zurich, we are proud of our colors, and we truly believe that a diverse team makes all the difference. We want to onboard diverse, unique and awesome talent. To make sure no one is left behind, we apply an equal opportunities policy.â€¯ 
â€¯ 
We are building a company where everyone is welcome. As part of our inclusive work environment and culture, we are always learning, listening and adapting to you, and your individual needs. Ask us about the functional diversity accommodations available here at Zurich!â€¯ We would love to meet you!  
â€¯ 
Being yourself is our priority, because together we can achieve more. 
Come join us and do something epic together! #HagámosloÉpico!</t>
  </si>
  <si>
    <t>78857</t>
  </si>
  <si>
    <t>Ricoh</t>
  </si>
  <si>
    <t>Consultor PowerPlatform</t>
  </si>
  <si>
    <t>Madrid Madrid
Spain,Barcelona
Spain</t>
  </si>
  <si>
    <t>https://ie-csm.symplicity.com/students/app/jobs/detail/12f3cd3c455c68756857ed040e488f30</t>
  </si>
  <si>
    <t>Ricoh is a global technology business. As a company born in print, we design and manufacture graphic solutions that transform communications. To keep up with the pace of change in the workplace, we have built an extensive portfolio of innovative, industry-leading digital services spanning everything from Cloud &amp; IT infrastructure solutions to process automation tools. Everything we do is designed to help individuals achieve fulfilment through work. Through technology, we make work smarter and more creative. Enabling people to lead purposeful working lives and organisations to become more productive, sustainable and profitable.Do you want to Join Ricoh? We are interested in increasing our Teamwork, Modern Workplace y Business Apps team with a Microsoft Consultor (Microsoft Teams, SharePoint Online, OneDrive For Business, Microsoft Power Automate o PowerApps) What you will be doing... • Design and development of services and solutions from Modern Workplace, TeamworK and Business Apps • Work as a team, share knowledge, learn from others and bring a critical and constructive spirit.• Configuration, use and information architecture of modern Microsoft productivity platforms in the cloud (SharePoint Online, Office 365, Microsoft Teams and the Power Platform). • Design and development of solutions from Teamwork, Modern Workplace and Business Apps (3 -5 Years) using the following technologies: - SharePoint Framework (SPFx), ReactJS or similar and PowerApps in the Front End. - Azure Functions, Logic Apps or Microsoft Power Automate in the Back End. - SharePoint Online REST API, Microsoft Graph, Client Object Model, Remote Provisioning Pattern with PnP, Site Scripts and Site Designs as far as APIs are concerned. - C#, JavaScript, PowerShell, HTML, CSS as far as programming languages are concerned. - (Desirable) Power Virtual Agents, Azure Bot Framework and LUIS • Knowledge of agile methodology, in particular SCRUM and KANBAN. • 4-6 years of work experience, of which the last 3-4 years have been relative to work on projects with Microsoft technologies. • Good level of spoken and written English necessary for projects in international clients. You will ideally have... • Excellent problem-solving skills and the ability to follow instructions. To comprehend format and “jargon” within written technical information in the form of technical manuals and bulletins and relevant publications • Possesses excellent communication skills at all levels within the customer and organization • Possesses ability to work under own initiative in pressured situations to deliver the highest levels of customer satisfaction • Ability to understand user requirements relating to the customers IT infrastructure. • Possesses ability to make decisions independently and use good judgment when others should be involved. • Good organizer, priority driven, and able to multitask to meet service priorities. • Methodical with attention to detail but prepared to meet customer expectations. • Communicate effectively with good customer focus.</t>
  </si>
  <si>
    <t>78872</t>
  </si>
  <si>
    <t>Radically Digital</t>
  </si>
  <si>
    <t>Graduate Software Engineer (London)</t>
  </si>
  <si>
    <t>London
United Kingdom</t>
  </si>
  <si>
    <t>https://ie-csm.symplicity.com/students/app/jobs/detail/21c77e4ba9a4aa3b9d379afd1f5beaed</t>
  </si>
  <si>
    <t>Get hands-on experience in one of the fastest growing industries - Tech.Take the opportunity to work alongside some world renowned brands within a variety of sectors(fintech, NFTs, crypto, renewable energy, hospitality and more) while developing your professionalskills in a supportive environment. Impact, inclusion and curiosity being at the core of our actionsand culture.Radically Digital is a people-first transformation consultancy building future-ready solutions. Wehave a diverse team (more than 25 nationalities, speaking 27+ languages), with hybrid workplacesin London and Lisbon. We use Agile Scrum methodologies and work in cross functional teams ofsoftware developers, designers, product consultants etc.You'll be a part of an open-door environment where you will work with world-class developers andclients. We offer L&amp;D opportunities, impactful challenges and opportunities to progress yourcareer based on your personal aspirations for development!If you’re a graduate or are about to graduate in computer science, or a related topic and arelooking for a team where you can make an impact from day one, then this role is just for you! Ourgoal is to develop graduates into independent engineering consultants, setting you up forsuccess.About youYou are passionate about Tech and can communicate in a clear and concise manner. You areopen, enthusiastic and confident in sharing ideas and enjoy taking part in coming up with creativeand efficient solutions to problems. You persevere to make daily impacts to further a project oryour own development with a positive, can do attitude. You’re adaptable to change and areenergised by solving problems. You show up as your true authentic self while remainingprofessional and taking part in creating a dynamic office environment.What you’ll be doing as a Graduate Software Engineer at RAD:You get hands-on experience working with a wide range of clients working on both greenfield andestablished projects. You'll have the opportunity to see products and features through to fruition.You'll learn and adopt best practices while delivering high quality code. You will work as part of across functional team on one of our clients projects, providing technical insight and making animpact from day one.Requirements● Graduated or about to graduate with a 2:1 in Computer science, Maths, Statistics,Engineering or any Data Science related discipline.● Ability to work in at least one of the following: JavaScript/TypeScript, Python or Scala● A real passion for technology and can demonstrate an understanding of how it can beused.● You are able to work in the UK without visa sponsorship and can commute to our office inLondon.● Fast learner● Good interpersonal skills● Goal setting mindset to get the most out of learning experiencesWhat we offerCompetitive Salary - £25,000 - £32,000Benefits including● Flexible Hybrid Working● Private Health Insurance (including access to dental, optical, and musculoskeletal)● Training Budget allowance &amp; Access to L&amp;D● Company Macbook Pro● Monthly massages● Extensive Mental Health support through our Mental Health Initiative &amp; Aviva● Cycle to work scheme● 25 holiday days (In addition to 8 bank holidays)● Regular Socials (remote or in-person)Interview Process1. Application - Submit your CV &amp; pre-recorded questions &amp; share a piece of code2. Screen call with our Talent Team3. Assessment Day - this will consist of a group assessment &amp; technical interview4. Final interview with our Head of Department</t>
  </si>
  <si>
    <t>78892</t>
  </si>
  <si>
    <t>Userlytics Corporation</t>
  </si>
  <si>
    <t>BD manager in APAC</t>
  </si>
  <si>
    <t>https://ie-csm.symplicity.com/students/app/jobs/detail/2abb4f7c438dd1cc2b7236f49efbfa36</t>
  </si>
  <si>
    <t>Chinese - Advanced, English - Advanced, Chinese - Bilingual, English - Bilingual, Chinese - Native, English - Native</t>
  </si>
  <si>
    <t>Digital Transformation / Big Data, Information Systems &amp; Technology, Innovation &amp; ICT, Project Management, Sales &amp; Customer Services</t>
  </si>
  <si>
    <t>亚太商务拓展经理Userlytics Corporation职位类型：全职我们的商务拓展团队在亚太区正在寻找一名新成员。这位新的伙伴需要处理以下事项：● 与亚太区的潜在客户（inbound / outbound）进行线上产品演示● 向潜在客户提出销售方案● 确保 Salesforce 中的客户数据质量● 与定价、运营和专业服务团队协调● 跟进电话中客户提出的要求Userlytics 是一个欧美主流的用户体验测试平台，我们拥有一个大型的全球测试人员用户池。我们的客户从小型代理机构乃至全球大型企业公司皆有。我们期望的新成员特质/背景：● 中文母语人士且为中国公民● 英语听说读写精通● 在英美读过本科或硕博士● 注重细节、有礼貌、有热忱、善于沟通● 有强烈的客户满意度导向● 能与团队良好地协作加分事项：● 日语 / 韩语听说读写精通● 熟悉 Saleforce● 熟悉 LinkedIn Sales Navigator● 熟悉类似 SalesLoft 的客户互动平台● 具备一些销售经验或用户体验（UX）的知识● 具备 C 端或 B 端的行销背景在 Userlytics 工作的好处：● Userlytics 是一间发展快速、高成长的 SaaS 公司工作● 无服装规定● 强大的团队合作精神，结果导向工作的文化● 自我学习与成长的空间大● 弹性工作/休假安排请以英语联系:EnglishBD manager in APACUserlytics (Usertesting Internacional SL)Position type: internshipUserlytics is seeking a detailed-oriented candidate to work in the Business Developmentteam to address day to day tasks, such as:● inbound / outbound demo calls with APAC prospects● making sales proposals● Ensuring data quality in Salesforce● Coordination with the Pricing, Operations &amp; Professional Services teams● Following up on action items raised in client callsUserlytics is a state of the art user experience testing platform with a large, global panel ofparticipants. Userlytics’ clients are large enterprise companies as well as the agencies thatsupport them.The candidate will:● be a Chinese citizen native in Mandarin Chinese● be native / fluent in English● preferably graduate from a university in the US / UK● Be detail-oriented, personable, energetic, and a good communicator● Have a strong customer satisfaction orientation● Work well with teamshaving the following skills/experience would be a plus:● Salesforce● LinkedIn Sales Navigator● A client engagement platform similar to SalesLoft● And have some light sales or UX experience● And be also fluent in Korean or Japanese● And be experienced in marketingBenefits of working at Userlytics:● Opportunity to work in a fast moving, high growth SaaS company● Casual dress all-day, everyday● Strong teamwork, results-oriented culture● Lots of potential for growth● Hybrid working arrangements</t>
  </si>
  <si>
    <t>78891</t>
  </si>
  <si>
    <t>Account Executive</t>
  </si>
  <si>
    <t>https://ie-csm.symplicity.com/students/app/jobs/detail/2ce0e31e1da8e770376becf9038e611a</t>
  </si>
  <si>
    <t>English - Advanced, Portuguese - Advanced, English - Bilingual, Portuguese - Bilingual, English - Native, Portuguese - Native</t>
  </si>
  <si>
    <t>Account ExecutiveUserlyticsPosition type: full-timeUserlytics is seeking a motivated, detail-oriented native Portuguese speaking Account Executive to join the Business Development team to respond to and manage the process of converting inbound leads into satisfied customers, as well as prospecting outbound leads.Userlytics is a state-of-the-art user experience testing platform with a large, global proprietary panel of participants. Userlytics’ clients are large Enterprise companies as well as the agencies that support them.The Account Executive will assist in communicating and following-up with new leads as they come in, answering all questions through calls and emails, hosting live demos to showcase our products, and managing the sales process through converting prospects into new clients. In addition, the Account Executive will prospect cold or warm outbound leads, from both otherindustry players and our CRM. While this role serves to develop our presence in the Brazilian UXTesting industry, the English-speaking portion of the role is just as important.As a fast-growing SaaS company, this position may evolve into roles such as a Key AccountExecutive, Account Manager, or even leading an Outbound Sales initiativeThe candidate will:- Have 1-2 years of experience in sales/business development- Be outgoing, personable, energetic, and a good communicator- Have perfect English, both written and spoken- Have perfect Portuguese (Brazilian), both written and spoken- Have a strong customer satisfaction orientation- Be laser-focused and extremely detail oriented- Have a strong work ethic, willing to work hard during the “high ramp-up” phase of arapidly growing firm- Enjoy a team-oriented and positive vibe corporate culture- Be willing to learn from others and vice versa- Enjoy helping clients solve their challenges and problems, and be willing to spend the time necessary to assist and explain when necessary- Be able to adapt quickly to unforeseen/unexpected/surprising/new situations, and work well under pressure- Demonstrate an entrepreneurial, independent and proactive attitudeIdeally, the candidate should be familiar with:- Salesforce- LinkedIn Sales Navigator- Some exposure or experience with Sales, Customer Service or Project Management- Fluency in a third language, particularly German, French or Italian- Sales experience in the user experience / usability testing, or market research,industries, as an added bonusBenefits of working at Userlytics:- Competitive salary and (uncapped) commission plan- Opportunity to work in a fast moving, high growth SaaS company- Casual dress all-day, everyday- Freedom to choose between in-office work, work from home, or any combinationthereof- Strong teamwork, results-oriented culture- Lots of potential for growth</t>
  </si>
  <si>
    <t>78863</t>
  </si>
  <si>
    <t>Graduate Operations (Lisbon)</t>
  </si>
  <si>
    <t>https://ie-csm.symplicity.com/students/app/jobs/detail/2f4f2a532ac2bbf0461764385c01b616</t>
  </si>
  <si>
    <t>Digital Transformation / Big Data, Information Systems &amp; Technology, Innovation &amp; ICT, Operations &amp; Logistics, Project Management, Sales &amp; Customer Services</t>
  </si>
  <si>
    <t>Get hands-on experience in one of the fastest growing industries - Tech.Take the opportunity to work alongside some world renowned brands within a variety of sectors(fintech, NFTs, crypto, renewable energy, hospitality and more) while developing your professionalskills in a supportive environment. Impact, inclusion and curiosity being at the core of our actionsand culture.Radically Digital is a people-first transformation consultancy building future-ready solutions. Wehave a diverse team (more than 25 nationalities, speaking 22+ languages), with hybrid workplacesin London and Lisbon. We use Agile Scrum methodologies and work in cross functional teams ofsoftware developers, designers, product consultants etc.You'll be a part of an open-door environment where you will work with world-class productconsultants, delivery specialists and an agile coach to be empowered to take ownership of atechnical product. We offer L&amp;D opportunities, impactful challenges and opportunities toprogress your career based on your personal aspirations for development!If you’re a graduate or are about to graduate and are looking for a team where you can make animpact from day one, then this role is just for you!About youYou are passionate about Tech, People and Sales and can communicate in a clear and concisemanner. You are open, enthusiastic and confident in sharing ideas and enjoy taking part in comingup with creative and efficient solutions to problems. You persevere to make daily impacts tofurther a project or your own development with a positive, can do attitude. You’re adaptable tochange and energise by solving problems. You show up as your true authentic self while remainingprofessional and taking part in creating a dynamic office environment.What you’ll be doing as a Graduate Operations at RAD:As we're a growing business, your responsibilities and priorities will vary but here are some of thekey responsibilities you'll have from the start:You get hands-on experience working in a variety of departments from Sales, Marketing, Talentand People. You’ll play a key role to support these teams and learn the process cycles and todeliver amazing experiences to our potential clients, candidates and current RADs. You’ll learn allthings operations and gain a broader understanding into functions that help run the business.RequirementsWhat’s essential for the role:● Graduated or about to graduate with a 2:1 in Business or a related subject.● A real passion for people and technology● Excellent organisational and communication skills● Hunger to deliver an excellent stakeholder experience from clients, to candidates and RADteam members● An adaptable mindset with willingness to learn new skills● A can do, go getter attitude who’s not afraid to take on new challenges● A creative mindset with a drive to deliver in multiple areas of the business● You are able to work in the UK without visa sponsorship and can commute to our office inLondon.What we offer:Competitive Salary - EUR 20,000 - EUR 25,000Benefits including● Flexible Hybrid Working● Private Health Insurance (including access to dental, optical, and musculoskeletal)● Training Budget allowance &amp; Access to L&amp;D● Monthly massages● Extensive Mental Health support through our Mental Health Initiative &amp; Aviva● Cycle to work scheme● 25 holiday days (In addition to 8 bank holidays)● Regular Socials (remote or in-person)Interview Process1. Application - Submit your CV &amp; pre-recorded questions2. Screen call with our Talent Team3. Assessment Day - this will consist of a group assessment &amp; technical interview4. Final interview with our CEO Bobby</t>
  </si>
  <si>
    <t>78870</t>
  </si>
  <si>
    <t>Graduate Operations (London)</t>
  </si>
  <si>
    <t>https://ie-csm.symplicity.com/students/app/jobs/detail/3aadee3b7d3d2d4d26598a99cc6a6d3c</t>
  </si>
  <si>
    <t>Get hands-on experience in one of the fastest growing industries - Tech.Take the opportunity to work alongside some world renowned brands within a variety of sectors(fintech, NFTs, crypto, renewable energy, hospitality and more) while developing your professionalskills in a supportive environment. Impact, inclusion and curiosity being at the core of our actionsand culture.Radically Digital is a people-first transformation consultancy building future-ready solutions. Wehave a diverse team (more than 25 nationalities, speaking 22+ languages), with hybrid workplacesin London and Lisbon. We use Agile Scrum methodologies and work in cross functional teams ofsoftware developers, designers, product consultants etc.You'll be a part of an open-door environment where you will work with world-class productconsultants, delivery specialists and an agile coach to be empowered to take ownership of atechnical product. We offer L&amp;D opportunities, impactful challenges and opportunities toprogress your career based on your personal aspirations for development!If you’re a graduate or are about to graduate and are looking for a team where you can make animpact from day one, then this role is just for you!About youYou are passionate about Tech, People and Sales and can communicate in a clear and concisemanner. You are open, enthusiastic and confident in sharing ideas and enjoy taking part in comingup with creative and efficient solutions to problems. You persevere to make daily impacts tofurther a project or your own development with a positive, can do attitude. You’re adaptable tochange and energise by solving problems. You show up as your true authentic self while remainingprofessional and taking part in creating a dynamic office environment.What you’ll be doing as a Graduate Operations at RAD:As we're a growing business, your responsibilities and priorities will vary but here are some of thekey responsibilities you'll have from the start:You get hands-on experience working in a variety of departments from Sales, Marketing, Talentand People. You’ll play a key role to support these teams and learn the process cycles and todeliver amazing experiences to our potential clients, candidates and current RADs. You’ll learn allthings operations and gain a broader understanding into functions that help run the business.RequirementsWhat’s essential for the role:● Graduated or about to graduate with a 2:1 in Business or a related subject.● A real passion for people and technology● Excellent organisational and communication skills● Hunger to deliver an excellent stakeholder experience from clients, to candidates and RADteam members● An adaptable mindset with willingness to learn new skills● A can do, go getter attitude who’s not afraid to take on new challenges● A creative mindset with a drive to deliver in multiple areas of the business● You are able to work in the UK without visa sponsorship and can commute to our office inLondon.What we offer:Competitive Salary - £25,000 - £32,000Benefits including● Flexible Hybrid Working● Private Health Insurance (including access to dental, optical, and musculoskeletal)● Training Budget allowance &amp; Access to L&amp;D● Monthly massages● Extensive Mental Health support through our Mental Health Initiative &amp; Aviva● Cycle to work scheme● 25 holiday days (In addition to 8 bank holidays)● Regular Socials (remote or in-person)Interview Process1. Application - Submit your CV &amp; pre-recorded questions2. Screen call with our Talent Team3. Assessment Day - this will consist of a group assessment &amp; technical interview4. Final interview with our Head of Department</t>
  </si>
  <si>
    <t>78871</t>
  </si>
  <si>
    <t>Graduate Product Consultant (London)</t>
  </si>
  <si>
    <t>https://ie-csm.symplicity.com/students/app/jobs/detail/4cd3977d99e86c7513f5cf9abf8d6dcf</t>
  </si>
  <si>
    <t>Consulting, Digital Transformation / Big Data, Information Systems &amp; Technology, Innovation &amp; ICT, Project Management</t>
  </si>
  <si>
    <t>Get hands-on experience in one of the fastest growing industries - Tech.Take the opportunity to work alongside some world renowned brands within a variety of sectors(fintech, NFTs, crypto, renewable energy, hospitality and more) while developing your professionalskills in a supportive environment. Impact, inclusion and curiosity being at the core of our actionsand culture.Radically Digital is a people-first transformation consultancy building future-ready solutions. Wehave a diverse team (more than 25 nationalities, speaking 27+ languages), with hybrid workplacesin London and Lisbon. We use Agile Scrum methodologies and work in cross functional teams ofsoftware developers, designers, product consultants etc.You'll be a part of an open-door environment where you will work with world-class productconsultants, delivery specialists and an agile coach to be empowered to take ownership of atechnical product. We offer L&amp;D opportunities, impactful challenges and opportunities toprogress your career based on your personal aspirations for development!If you’re a graduate or are about to graduate in topics such as business, IT, engineering,communication or a related topic and are looking for a team where you can make an impact fromday one, then this role is just for you! Join us on our mission to make great tech available toeveryone.About youYou are passionate about Tech and can communicate in a clear and concise manner. You areopen, enthusiastic, and confident in sharing ideas and enjoy taking part in coming up withcreative and efficient solutions to problems. You are the type of person who would fix and ownsomething even if it is not your responsibility. You persevere to make daily impacts to further aproject or your own development with a positive, can do attitude. You enjoy collaborating acrossdiverse teams, are supportive to peers and humbled by things you don't yet know. You haveconviction in your goals but flexibility in your methods. You show up as your true authentic selfwhile remaining professional and taking part in creating a dynamic office environment.What you’ll be doing as a Graduate Product Owner at RAD:As we're a growing business, your responsibilities and priorities will vary but here are some of thekey responsibilities you'll have from the start:You get hands-on experience working with a wide range of clients working on both greenfield andestablished projects. You'll have the opportunity to see products and features through to fruition.You'll learn and adopt best practices while delivering high quality work. You will work as part of across functional team on one of our clients projects, providing technical insight and making animpact from day one.● Learn how to be successful in a high growth consultancy.● Learn a strong understanding of the product risks and how to address them upfront.● Become competent in gathering requirements, defining functionality and setting goals in aclear, actionable format.● Work closely with your team to deliver product functionality that accomplishespre-defined goals.● Identify, prioritise and resolve technical, functional, and business quality issues acrossdevices, platforms, and use cases that are applicable to the product.● Use data to generate actionable insights.● Leverage user feedback in the form of usability tests, focus groups, surveys, and otherforms of research.● Drive meaningful outcomes for the business by connecting product functionality andgoals to the strategic objectives.RequirementsWhat’s essential for the role:● You have just graduated or about to graduate in Business, IT, Engineering, Communicationor a similar field.● You are a creative and curious person who loves to learn about different topics● You have interest in technology and latest trends which you keep up to date on● You are an analytical problem solver who wants to make an impact● You know how to communicate well and are used to collaboration in diverse teams● You are the type of person who would fix/ own something even if it is not yourresponsibility● You are excited about challenges and bring positive motivation into the team● You are able to work in the UK without visa sponsorship and can commute to our office inLondon.What we offerCompetitive Salary - £25,000 - £32,000Benefits including● Flexible Hybrid Working● Private Health Insurance (including access to dental, optical, and musculoskeletal)● Training Budget allowance &amp; Access to L&amp;D● Company Macbook Pro● Monthly massages● Extensive Mental Health support through our Mental Health Initiative &amp; Aviva● Cycle to work scheme● 25 holiday days (In addition to 8 bank holidays)● Regular Socials (remote or in-person)Interview Process1. Application - Submit your CV &amp; pre-recorded questions2. Screen call with our Talent Team3. Assessment Day - this will consist of a group assessment &amp; technical interview4. Final interview with our Head of DepartmentProduct Application InstructionsPick a product and let us know how you would improve it.● Be create, be bold, be innovative● Talk about features of product improvements● Create potential screens to show the improvement would look/function● Content can be submitted in any type of format (Video, presentation, image, Word etc)High Level example :Spotify - feature where you can hum a song and it can recognise the song name and artist</t>
  </si>
  <si>
    <t>78864</t>
  </si>
  <si>
    <t>Graduate Product Consultant (Lisbon)</t>
  </si>
  <si>
    <t>https://ie-csm.symplicity.com/students/app/jobs/detail/638861a0d3acce501c615f01d99dd7b5</t>
  </si>
  <si>
    <t>Get hands-on experience in one of the fastest growing industries - Tech.Take the opportunity to work alongside some world renowned brands within a variety of sectors (fintech, NFTs, crypto, renewable energy, hospitality and more) while developing your professional skills in a supportive environment. Impact, inclusion and curiosity being at the core of our actions and culture.Radically Digital is a people-first transformation consultancy building future-ready solutions. We have a diverse team (more than 25 nationalities, speaking 27+ languages), with hybrid workplaces in London and Lisbon. We use Agile Scrum methodologies and work in cross functional teams of software developers, designers, product consultants etc.You'll be a part of an open-door environment where you will work with world-class productconsultants, delivery specialists and an agile coach to be empowered to take ownership of atechnical product. We offer L&amp;D opportunities, impactful challenges and opportunities toprogress your career based on your personal aspirations for development!If you’re a graduate or are about to graduate in topics such as business, IT, engineering,communication or a related topic and are looking for a team where you can make an impact fromday one, then this role is just for you! Join us on our mission to make great tech available toeveryone.About youYou are passionate about Tech and can communicate in a clear and concise manner. You areopen, enthusiastic, and confident in sharing ideas and enjoy taking part in coming up withcreative and efficient solutions to problems. You are the type of person who would fix and ownsomething even if it is not your responsibility. You persevere to make daily impacts to further aproject or your own development with a positive, can do attitude. You enjoy collaborating acrossdiverse teams, are supportive to peers and humbled by things you don't yet know. You haveconviction in your goals but flexibility in your methods. You show up as your true authentic selfwhile remaining professional and taking part in creating a dynamic office environment.What you’ll be doing as a Graduate Product Owner at RAD:As we're a growing business, your responsibilities and priorities will vary but here are some of thekey responsibilities you'll have from the start:You get hands-on experience working with a wide range of clients working on both greenfield andestablished projects. You'll have the opportunity to see products and features through to fruition.You'll learn and adopt best practices while delivering high quality work. You will work as part of across functional team on one of our clients projects, providing technical insight and making animpact from day one.● Learn how to be successful in a high growth consultancy.● Learn a strong understanding of the product risks and how to address them upfront.● Become competent in gathering requirements, defining functionality and setting goals in aclear, actionable format.● Work closely with your team to deliver product functionality that accomplishespre-defined goals.● Identify, prioritise and resolve technical, functional, and business quality issues acrossdevices, platforms, and use cases that are applicable to the product.● Use data to generate actionable insights.● Leverage user feedback in the form of usability tests, focus groups, surveys, and otherforms of research.● Drive meaningful outcomes for the business by connecting product functionality andgoals to the strategic objectives.RequirementsWhat’s essential for the role:● You have just graduated or about to graduate in Business, IT, Engineering, Communicationor a similar field.● You are a creative and curious person who loves to learn about different topics● You have interest in technology and latest trends which you keep up to date on● You are an analytical problem solver who wants to make an impact● You know how to communicate well and are used to collaboration in diverse teams● You are the type of person who would fix/ own something even if it is not yourresponsibility● You are excited about challenges and bring positive motivation into the team● You are able to work in the UK without visa sponsorship and can commute to our office inLondon.What we offerCompetitive Salary - EUR 20,000 - EUR 25,000Benefits including● Flexible Hybrid Working● Private Health Insurance● Training Budget allowance &amp; Access to L&amp;D● Restaurant Ticket allowance● Company Macbook Pro● 25 holiday days (In addition to 8 bank holidays)● Stunning coworking office space with access to free drinks and snack● Regular Socials (remote or in-person)● Opportunities to travel nationally and abroad (work trips, R&amp;Rs and more)Interview Process1. Application - Submit your CV &amp; Take home task2. Screen call with our Talent Team3. Assessment Day - this will consist of a group assessment &amp; technical interview4. Final interview with our CEO BobbyProduct Application InstructionsPick a product and let us know how you would improve it.● Be create, be bold, be innovative● Talk about features of product improvements● Create potential screens to show the improvement would look/function● Content can be submitted in any type of format (Video, presentation, image, Word etc)High Level example :Spotify - feature where you can hum a song and it can recognise the song name and artist</t>
  </si>
  <si>
    <t>78903</t>
  </si>
  <si>
    <t>Project Manager (Digital Transformation)</t>
  </si>
  <si>
    <t>https://ie-csm.symplicity.com/students/app/jobs/detail/6889b1815b8efcfddfa3a6414986387d</t>
  </si>
  <si>
    <t>Consulting, Digital Transformation / Big Data, Information Systems &amp; Technology, Innovation &amp; ICT, Project Management, Strategy &amp; Leadership</t>
  </si>
  <si>
    <t>What can go right when you can bring your whole self to the workplace? At Zurich, we work every day so that you can find a place to be who you are. We are not perfect, but we continually strive to be better. We believe in diversity and its richness.â€¯â€¯ 
Taking care of your well-being is our top priority, that's why we are committed to flexibility so that you can give your best, by taking care of what matters most to you.â€¯â€¯ 
â€¯â€¯ 
Protecting the environment is in our DNA. You will be able to get involved with real actions that generate impact to build a more sustainable planet and future.â€¯â€¯ 
â€¯ 
Can you imagine how epic it could be to work in a company that drives change? We have already started and are continuously reinventing the way of doing insurance. Have you heard of Klinc, our 100% digital insurance that’s already nailing it?â€¯ 
â€¯â€¯ 
To build a brighter future, we need epic gestures. Will you join us on this journey?â€¯ 
What are we looking for?
Zurich is looking for a Project Manager to support the implementation and definition of business solutions with a strong focus on Digital projects.
You might be our ideal coworker if:
·       You are willing to work alongside our Business Development and Operations teams to understand their requirements and present solutions to the day to day problems.
·       You are capable of managing all aspects of project development for multiple digital initiatives for a variety of internal clients.
·       You are willing to develop and demonstrate an understanding of the customer business, needs, expectations, and success factors.
·       You are capable of scheduling and managing all resources required to develop the project and ensure timely integration, productivity, and efficient use of resources.
·       You have experience delivering projects on time, on budget, and within scope, while adhering to the standard development and design process of the company.
·       You are experienced with client and internal communications regarding project deliverables and financial status.
·       You are capable of Completing agreed work within established estimates and communicates status and issues promptly
What will you need to succeed in the role?
Educational background in Business Administration, Project Management, Engineering, Computer science or similar.3+ years  of relevant project/program management experience. Experience working with Agile/Scrum methodologies.Previous consulting experience in complex multi-national organization, specifically within the insurance sector is a plus. Solid understanding of the design, improvement and implementation processes for digital solutionsFluent Spanish and EnglishStrong communication and relationship development skills within operation and tech teams, as well as partners and service providers.  
#PorSerDeZurichâ€¯ 
At Zurich, your wellbeing is our top priority, and we want to take care of you. These will be some of your top perks:â€¯ 
·       FlexWork: We love flexibility. We want to offer you a flexible hybrid mode so that you can organize your work schedule as you wish. We also offer you a home office extra bonus.â€¯â€¯ 
·       Restaurant Vouchers: We want you to enjoy your favorite restaurants and deliveries from Monday to Sunday.â€¯â€¯ 
·       At Zurich, your rest is important to us. You will have 25 days off to spend with your loved ones. You will have an extra day off for your birthday to spend quality time doing what you enjoy the most.â€¯â€¯ 
·       Every year you will have a day to invest in your favorite volunteer project.â€¯ 
·       Flexible remuneration: You will be able to choose what suits you best! Choose from medical insurance, training, volunteering programs, kindergarten, etc.â€¯â€¯ 
·       Zurich gives you amazing opportunities to grow professionally within the company. You will have the chance to move to a different area in a local or international scope.â€¯â€¯ 
·       We care about your professional development; you will have lots of learning courses, personal mentoring, digital development courses, etc.â€¯â€¯ 
·       Would you like to take your English to the next level? With us you will have the opportunity to take classes.  
·       Get secure! We have many discounts on our Zurich insurances, pension plan and life insurance. We also have discounts on banking and insurance products.â€¯â€¯ 
·       Mens sana in corpore sano. Are you a runner or would you like to start? You will have free registration for our top races. Do you prefer working out at the gym? No worries, we also provide our employees with discounts on gym memberships.â€¯â€¯â€¯â€¯ 
·       Referral bonus if you bring other top talent like you.â€¯ 
â€¯ 
â€¯ 
"Zurich wins Top Employer 2023 after being in the Top Employers list for the last 16 years”â€¯ 
At Zurich, we are proud of our colors, and we truly believe that a diverse team makes all the difference. We want to onboard diverse, unique and awesome talent. To make sure no one is left behind, we apply an equal opportunities policy.â€¯ 
â€¯ 
We are building a company where everyone is welcome. As part of our inclusive work environment and culture, we are always learning, listening and adapting to you, and your individual needs. Ask us about the functional diversity accommodations available here at Zurich!â€¯ We would love to meet you!  
â€¯ 
Being yourself is our priority, because together we can achieve more. 
Come join us and do something epic together! #HagámosloÉpico!</t>
  </si>
  <si>
    <t>78856</t>
  </si>
  <si>
    <t>Analyst Developer Frontend</t>
  </si>
  <si>
    <t>https://ie-csm.symplicity.com/students/app/jobs/detail/6a7fa0a5a02ec021c4f3aff48d788313</t>
  </si>
  <si>
    <t>Ricoh is a global technology business. As a company born in print, we design andmanufacture graphic solutions that transform communications. To keep up with thepace of change in the workplace, we have built an extensive portfolio of innovative,industry-leading digital services spanning everything from Cloud &amp; IT infrastructuresolutions to process automation tools.Everything we do is designed to help individuals achieve fulfilment through work.Through technology, we make work smarter and more creative. Enabling people tolead purposeful working lives and organizations to become more productive,sustainable and profitable.Do you want to Join Ricoh? We are interested in increasing our Digital Solutionsand Services Delivery Team with a Frontend Analyst Developer.What you will be doing... Work as a team, share knowledge, learn from others and bring a critical andconstructive spirit. At least 3 years experienced in Design and Develop Frontend with:- Angular, TypeScript, HTML5, CSS3, SASS, Material Design, Bootstrap Nice to have some experience in Public Sector. Very valuable CI/CD environments experienced: (Git, Jenkins)You will ideally have... Excellent problem-solving skills and the ability to follow instructions.To comprehend format and “jargon” within written technical information in theform of technical manuals and bulletins and relevant publications Possesses excellent communication skills at all levels within the customer andorganization Possesses ability to work under own initiative in pressured situations to deliverthe highest levels of customer satisfaction Ability to understand user requirements relating to the customers ITinfrastructure. Possesses ability to make decisions independently and use good judgmentwhen others should be involved. Good organizer, priority driven, and able to multitask to meet service priorities. Methodical with attention to detail but prepared to meet customer expectations. Communicate effectively with good customer focus.</t>
  </si>
  <si>
    <t>78904</t>
  </si>
  <si>
    <t>Salesforce Marketing Cloud Developer</t>
  </si>
  <si>
    <t>https://ie-csm.symplicity.com/students/app/jobs/detail/7dee59af44f085d85757de499ce94c33</t>
  </si>
  <si>
    <t>What can go right when you can bring your whole self to the workplace? At Zurich, we work every day so that you can find a place to be who you are. We are not perfect, but we continually strive to be better. We believe in diversity and its richness.â€¯â€¯ 
Taking care of your well-being is our top priority, that's why we are committed to flexibility so that you can give your best, by taking care of what matters most to you.â€¯â€¯ 
â€¯â€¯ 
Protecting the environment is in our DNA. You will be able to get involved with real actions that generate impact to build a more sustainable planet and future.â€¯â€¯ 
â€¯ 
Can you imagine how epic it could be to work in a company that drives change? We have already started and are continuously reinventing the way of doing insurance. Have you heard of Klinc, our 100% digital insurance that’s already nailing it?â€¯ 
â€¯â€¯ 
To build a brighter future, we need epic gestures. Will you join us on this journey?â€¯ 
What are we looking for?
Zurich is hiring a Salesforce Functional Analyst/ Subject Matter Expert, to integrate our Information Technology team.  Our goal is be to design and develop applications focused on providing end to end services to the business teams.
You might be our ideal coworker if:
·       You participate in the functional design of software  applications, engaging with the different business areas to understand their requirements and proposing the most adequate solutions.
·       You are capable of determining technical solutions and identifying development costs.
·       You are experienced in the preparation of test cases
·       You are focused on quality of delivery
·       You are mindful of the Business necessities and requirements.
What will you need to succeed in the role?
Engineering Degree, ideally within Information technology or Computer Science. 3+ years of experience in similar positions. Technical Knowledge of Salesforce, specifically Marketing Cloud Modules. Experience in Salesforce development technologies (Lightning Web Components, Apex, Visualforce) Experience with Development of Previous experience in Salesforce implementation in the Insurance sector is a plus.Experience programing with some of the following languages: Java.J2EE, HTML, TypeScript. Analytic and with result driven mindset, with a passion for problem solving.  Client oriented. Good communication skils.Fluent Spanish and B2 in English.  
#PorSerDeZurichâ€¯ 
At Zurich, your wellbeing is our top priority, and we want to take care of you. These will be some of your top perks:â€¯ 
·       FlexWork: We love flexibility. We want to offer you a flexible hybrid mode so that you can organize your work schedule as you wish. We also offer you a home office extra bonus.â€¯â€¯ 
·       Restaurant Vouchers: We want you to enjoy your favorite restaurants and deliveries from Monday to Sunday.â€¯â€¯ 
·       At Zurich, your rest is important to us. You will have 25 days off to spend with your loved ones. You will have an extra day off for your birthday to spend quality time doing what you enjoy the most.â€¯â€¯ 
·       Every year you will have a day to invest in your favorite volunteer project.â€¯ 
·       Flexible remuneration: You will be able to choose what suits you best! Choose from medical insurance, training, volunteering programs, kindergarten, etc.â€¯â€¯ 
·       Zurich gives you amazing opportunities to grow professionally within the company. You will have the chance to move to a different area in a local or international scope.â€¯â€¯ 
·       We care about your professional development; you will have lots of learning courses, personal mentoring, digital development courses, etc.â€¯â€¯ 
·       Would you like to take your English to the next level? With us you will have the opportunity to take classes.  
·       Get secure! We have many discounts on our Zurich insurances, pension plan and life insurance. We also have discounts on banking and insurance products.â€¯â€¯ 
·       Mens sana in corpore sano. Are you a runner or would you like to start? You will have free registration for our top races. Do you prefer working out at the gym? No worries, we also provide our employees with discounts on gym memberships.â€¯â€¯â€¯â€¯ 
·       Referral bonus if you bring other top talent like you.â€¯ 
â€¯ 
â€¯ 
"Zurich wins Top Employer 2023 after being in the Top Employers list for the last 16 years”â€¯ 
At Zurich, we are proud of our colors, and we truly believe that a diverse team makes all the difference. We want to onboard diverse, unique and awesome talent. To make sure no one is left behind, we apply an equal opportunities policy.â€¯ 
â€¯ 
We are building a company where everyone is welcome. As part of our inclusive work environment and culture, we are always learning, listening and adapting to you, and your individual needs. Ask us about the functional diversity accommodations available here at Zurich!â€¯ We would love to meet you!  
â€¯ 
Being yourself is our priority, because together we can achieve more. 
Come join us and do something epic together! #HagámosloÉpico!</t>
  </si>
  <si>
    <t>78900</t>
  </si>
  <si>
    <t>Data Governance Specialist</t>
  </si>
  <si>
    <t>https://ie-csm.symplicity.com/students/app/jobs/detail/80b287512a4766b1fa6fa00b535ad9bd</t>
  </si>
  <si>
    <t>What can go right when you can bring your whole self to the workplace? At Zurich, we work every day so that you can find a place to be who you are. We are not perfect, but we continually strive to be better. We believe in diversity and its richness.â€¯â€¯ 
Taking care of your well-being is our top priority, that's why we are committed to flexibility so that you can give your best, by taking care of what matters most to you.â€¯â€¯ 
â€¯â€¯ 
Protecting the environment is in our DNA. You will be able to get involved with real actions that generate impact to build a more sustainable planet and future.â€¯â€¯ 
â€¯ 
Can you imagine how epic it could be to work in a company that drives change? We have already started and are continuously reinventing the way of doing insurance. Have you heard of Klinc, our 100% digital insurance that’s already nailing it?â€¯ 
â€¯â€¯ 
To build a brighter future, we need epic gestures. Will you join us on this journey?â€¯ 
What are we looking for?
We are looking for a Data Governance Analyst to join the Data &amp; Analytics team to use data to accelerate innovation and bring value across the business verticals. Your objective will be developing procedures to enhance the accuracy and integrity of our organization's data. You will be performing data analysis, collaborating with database developers, business areas to enhance data collection and storage procedures, and preparing data quality analysis reports.
 You might be our ideal coworker if:
Work closely with the Information Governance Officer, Data Stewards and Data Custodians to ensure that data governance policies are duly followed during systems improvements (project and run).Contribute to the documentation of the data catalogue (business definitions, data quality criteria, data governance rules to the systems, etc.) and data governance policies.Define, develop, and maintain dashboards for monitoring key data quality of the organization and monitoring its continuous improvement, ensuring the adherence of data governance policies.Contribute to analyse the root causes of data quality problems and help to identify business processes and techniques that contribute to obtaining a better data quality.Reporting data analysis findings to management to inform business decisions and prioritize information system needs.Collaborate on the definition, implementation and continuous improvement of data quality analysis, monitoring and control processes and procedures.Define use cases to cover business needs and capitalize on the value of data.Raise the awareness on data governance across the business, educate stakeholders on the importance of data governance and data ownership, drive mindset shift towards data-driven organization and support with change management activities.Cultivate a broad knowledge of the organization, being able to identify needs and synergies, and promoting a collaborative culture that facilitates evolution of the capacities of using and exploiting the value of the data for the organization. 
What will you need to succeed in the role? 
Minimum BS/BA in Computer Science, Information Technology, Engineering, or a related technical/data intensive field, a plus being holding a MSc.2+ years of Data Governance experience.Experience in data profiling and data quality tools such as Informatica Data Quality or similar.Programming skills: manipulate, analyse, visualize large amount of data, and perform data quality tests using Python (specially numpy, pandas, matplotlib, and seaborn), Microstrategy, SQL and visualization tools (PowerBI).Business process experience within Data Governance.Good written and verbal communication skills and problem-solving capabilities.Proactive.Strong drive for excellence.Fluent in Spanish and English. 
#PorSerDeZurichâ€¯ 
At Zurich, your wellbeing is our top priority, and we want to take care of you. These will be some of your top perks:â€¯ 
·       FlexWork: We love flexibility. We want to offer you a flexible hybrid mode so that you can organize your work schedule as you wish. We also offer you a home office extra bonus.â€¯â€¯ 
·       Restaurant Vouchers: We want you to enjoy your favorite restaurants and deliveries from Monday to Sunday.â€¯â€¯ 
·       At Zurich, your rest is important to us. You will have 25 days off to spend with your loved ones. You will have an extra day off for your birthday to spend quality time doing what you enjoy the most.â€¯â€¯ 
·       Every year you will have a day to invest in your favorite volunteer project.â€¯ 
·       Flexible remuneration: You will be able to choose what suits you best! Choose from medical insurance, training, volunteering programs, kindergarten, etc.â€¯â€¯ 
·       Zurich gives you amazing opportunities to grow professionally within the company. You will have the chance to move to a different area in a local or international scope.â€¯â€¯ 
·       We care about your professional development; you will have lots of learning courses, personal mentoring, digital development courses, etc.â€¯â€¯ 
·       Would you like to take your English to the next level? With us you will have the opportunity to take classes.  
·       Get secure! We have many discounts on our Zurich insurances, pension plan and life insurance. We also have discounts on banking and insurance products.â€¯â€¯ 
·       Mens sana in corpore sano. Are you a runner or would you like to start? You will have free registration for our top races. Do you prefer working out at the gym? No worries, we also provide our employees with discounts on gym memberships.â€¯â€¯â€¯â€¯ 
·       Referral bonus if you bring other top talent like you.â€¯ 
â€¯ 
â€¯ 
"Zurich wins Top Employer 2023 after being in the Top Employers list for the last 16 years”â€¯ 
At Zurich, we are proud of our colors, and we truly believe that a diverse team makes all the difference. We want to onboard diverse, unique and awesome talent. To make sure no one is left behind, we apply an equal opportunities policy.â€¯ 
â€¯ 
We are building a company where everyone is welcome. As part of our inclusive work environment and culture, we are always learning, listening and adapting to you, and your individual needs. Ask us about the functional diversity accommodations available here at Zurich!â€¯ We would love to meet you!  
â€¯ 
Being yourself is our priority, because together we can achieve more. 
Come join us and do something epic together! #HagámosloÉpico!</t>
  </si>
  <si>
    <t>78858</t>
  </si>
  <si>
    <t>Devops Engineer</t>
  </si>
  <si>
    <t>Barcelona
Spain,Madrid Madrid
Spain</t>
  </si>
  <si>
    <t>https://ie-csm.symplicity.com/students/app/jobs/detail/839a0ec1bcba4fd8edae0c012ad3d48b</t>
  </si>
  <si>
    <t>Ricoh is a global technology business. As a company born in print, we design and manufacture graphic solutions that transform communications. To keep up with the pace of change in the workplace, we have built an extensive portfolio of innovative, industry-leading digital services spanning everything from Cloud &amp; IT infrastructure solutions to process automation tools. Everything we do is designed to help individuals achieve fulfilment through work. Through technology, we make work smarter and more creative. Enabling people to lead purposeful working lives and organizations to become more productive, sustainable and profitable.Do you want to Join Ricoh? We are interested in increasing our Teamwork, Modern Workplace y Business Apps team with a Solution Architect What you will be doing... • Design and development of services and solutions from Modern Workplace, TeamworK and Business Apps • Work as a team, share knowledge, learn from others and bring a critical and constructive spirit. • 3 years of experience working as a DevOps Engineer in a professional capacity • Deep knowledge of (and working experience with) Kubernetes • Almost 8 years of Java programming experience, Python could be a plus• Experience with building and maintaining CI/CD systems such as, Github or Jenkins • Solid understanding of networking fundamentals • Knowledge or experience ELK Stack &amp; Data Lakes. You will ideally have... • Build, install, configure, troubleshoot multiple deployed environments • Contribute to architectural design for our product • Maintain our continuous integration process • Monitor system performance and availability • Deploy code and secure environments for several applications • Work with Developers and Testers to troubleshoot specific issues including recreating tests, validating configuration, etc. • Enable higher-quality software services through DevOps culture and tooling • Excellent problem-solving skills and the ability to follow instructions. To comprehend format and “jargon” within written technical information in the form of technical manuals and bulletins and relevant publications • Possesses ability to work under own initiative in pressured situations to deliver the highest levels of customer satisfaction • Good organizer, priority driven, and able to multitask to meet service priorities. • Methodical with attention to detail but prepared to meet customer expectations. • Communicate effectively with good customer focus.</t>
  </si>
  <si>
    <t>78862</t>
  </si>
  <si>
    <t>Graduate Product Design (Lisbon)</t>
  </si>
  <si>
    <t>https://ie-csm.symplicity.com/students/app/jobs/detail/8a6ad9ec14d954d45c0379558506734a</t>
  </si>
  <si>
    <t>Architecture &amp; Design, Digital Transformation / Big Data, Information Systems &amp; Technology, Innovation &amp; ICT</t>
  </si>
  <si>
    <t>Get hands-on experience in one of the fastest growing industries - Tech.Take the opportunity to work alongside some world renowned brands within a variety of sectors(fintech, NFTs, crypto, renewable energy, hospitality and more) while developing your professionalskills in a supportive environment. Impact, inclusion and curiosity being at the core of our actionsand culture.Radically Digital is a people-first transformation consultancy building future-ready solutions. Wehave a diverse team (more than 25 nationalities, speaking 27+ languages), with hybrid workplacesin London and Lisbon. We use Agile Scrum methodologies and work in cross functional teams ofsoftware developers, designers, product consultants etc.You'll be a part of an open-door environment where you will work with world-class productconsultants, delivery specialists and an agile coach to be empowered to take ownership ofdesigning products. We offer L&amp;D opportunities, impactful challenges and opportunities toprogress your career based on your personal aspirations for development!If you’re a graduate or are about to graduate in Design, HCI/HCS, Human behavioural science,Psychology or a related topic and are looking for a team where you can make an impact from dayone, then this role is just for you!About youYou are passionate about Tech and can communicate in a clear and concise manner. You areopen, enthusiastic and confident in sharing ideas and enjoy taking part in coming up with creativeand efficient solutions to problems. You persevere to make daily impacts to further a project oryour own development with a positive, can do attitude. You’re adaptable to change and energiseby solving problems. You show up as your true authentic self while remaining professional andtaking part in creating a dynamic office environment.What you’ll be doing as a Graduate Product Design at RAD:As we're a growing business, your responsibilities and priorities will vary but here are some of thekey responsibilities you'll have from the start:You get hands-on experience working with a wide range of clients working on both greenfield andestablished projects. You'll have the opportunity to see products and features through to fruition.You'll learn and adopt best practices while delivering high quality designs. You will work as part ofa cross functional team on one of our clients projects, providing technical insight and making animpact from day one.● Craft real digital products - from discovery throughout delivery● Gain experience and understanding in both UX and UI● Learn how to to be customer-centric in practice through user research● Learn how to design for business impacts (ROI)● Solve real problems - Hands on experience working with our clients digital products● Work in agile cross-functional teams● Learn the skills needed to be a consultant and managing stakeholders● Learn how to make the workflow more efficient using Design Systems, and understandingbasic coding (stretch)● Work in Agile methodologies to experiment and make data-driven decisions to yourdesigns● Internally support and actively participate in the development of the design practicewithin RADRequirementsWhat’s essential for the role:● Graduated or about to graduate with a 2:1 in Design (UXD, UID, Industrial Design,Communication and Brand Design, Human Computer Interaction Design, Visual Design,Graphic Design, Product Design, Digital Media), Behavioural Science, Computer Science, orsimilar● Curious, self-motivated● Innovative approaches to problem solving● Passionate about design &amp; technology● A user centric attitude, advocating for users with a curiosity about their needs● Interest in all things digital and a flair for digital design● Basic knowledge of Figma (or similar) and adaptable in picking up any additional toolsrequired● Passion / basic understanding of both UX and UI● You are able to work in the UK without visa sponsorship and can commute to our office inLondon.What we offerCompetitive Salary - EUR 20,000 - EUR 25,000Benefits including● Flexible Hybrid Working● Private Health Insurance● Training Budget allowance &amp; Access to L&amp;D● Restaurant Ticket allowance● Company Macbook Pro● 25 holiday days (In addition to 8 bank holidays)● Stunning coworking office space with access to free drinks and snack● Regular Socials (remote or in-person)● Opportunities to travel nationally and abroad (work trips, R&amp;Rs and more)Interview Process1. Application - Submit your CV &amp; take home task2. Screen call with our Talent Team3. Assessment Day - this will consist of a group assessment &amp; technical interview4. Final interview with our CEO Bobby</t>
  </si>
  <si>
    <t>78859</t>
  </si>
  <si>
    <t>Fullstack Developer</t>
  </si>
  <si>
    <t>https://ie-csm.symplicity.com/students/app/jobs/detail/9473f622428522675607d5e1f7f1fe02</t>
  </si>
  <si>
    <t>Ricoh is a global technology business. As a company born in print, we design and manufacture graphic solutions that transform communications. To keep up with the pace of change in the workplace, we have built an extensive portfolio of innovative, industry-leading digital services spanning everything from Cloud &amp; IT infrastructure solutions to process automation tools. Everything we do is designed to help individuals achieve fulfilment through work. Through technology, we make work smarter and more creative. Enabling people to lead purposeful working lives and organizations to become more productive, sustainable and profitable.Do you want to Join Ricoh? We are interested in increasing our Digital Solutions and Services Delivery team with a FullStack Developer What you will be doing... • Design and development of services and solutions from Modern Workplace, TeamworK and Business Apps • Work as a team, share knowledge, learn from others, and bring a critical and constructive spirit. • 2 years of experience working as a FullStack Developer in a professional capacity• Experience in maintenance or application development for Public Sector • Experience with ongoing integration environment developments: (Git, Jenkins) You will ideally have... • Build, install, configure, troubleshoot multiple deployed environments • Java J2EE, Spring, Boot, JPA, JPQL, Spring • REST Services: integration with other services as a REST y SOAP • BBDD Oracle y PostgreSQL • Application servers such as Jboss / Tomcat / Webspheare / • Maven • Front: HTML5, CSS3, SASS • Angular, TypeScript • Material Design, Bootstrap, Java Server Faces (JSF)</t>
  </si>
  <si>
    <t>78898</t>
  </si>
  <si>
    <t>Campaign Data Analyst</t>
  </si>
  <si>
    <t>https://ie-csm.symplicity.com/students/app/jobs/detail/9f74e475c932d9108171765f7f891605</t>
  </si>
  <si>
    <t>Digital Transformation / Big Data, Information Systems &amp; Technology, Innovation &amp; ICT, Marketing / Communication, Sales &amp; Customer Services</t>
  </si>
  <si>
    <t>What can go right when you can bring your whole self to the workplace? At Zurich, we work every day so that you can find a place to be who you are. We are not perfect, but we continually strive to be better. We believe in diversity and its richness.â€¯â€¯ 
Taking care of your well-being is our top priority, that's why we are committed to flexibility so that you can give your best, by taking care of what matters most to you.â€¯â€¯ 
â€¯â€¯ 
Protecting the environment is in our DNA. You will be able to get involved with real actions that generate impact to build a more sustainable planet and future.â€¯â€¯ 
â€¯ 
Can you imagine how epic it could be to work in a company that drives change? We have already started and are continuously reinventing the way of doing insurance. Have you heard of Klinc, our 100% digital insurance that’s already nailing it?â€¯ 
â€¯â€¯ 
To build a brighter future, we need epic gestures. Will you join us on this journey?â€¯ 
What will be your challenge? 
Your challenge will be to analyse complex customer data and optimize marketing campaigns. You will provide customer analysis and segmentation for targeted campaigns, will evaluate campaigns, and analyse campaign results to improve campaigns in the future. 
The Data &amp; Analytics team at Zurich is formed of Data Enthusiasts (Business Analysts and Data Scientists) that use data to accelerate innovation and bring value across the business verticals.
You might be our ideal coworker if: 
Identifying, gathering, and integrating the necessary data from different data sources.Customer analysis and segmentation into distinct customer groups.Development of targeted marketing campaigns by using the results of the available propensity models to select the right customers.Campaign evaluation using test and control groups.Analysis of campaign results to improve the campaign for the next round in terms of targeting, time, offer, product, communication, etc.Improve and champion current process and analyses to drive segmentation, product recommendations and targeted strategy.Build and share tools e.g. customer dashboard, to provide self-serve access to customer data throughout the business.Influencing key cross-functional business stakeholders by delivering analyses and recommendations.Challenge the status quo and consistently identify areas for improvement, diagnose issues and working to resolve them. 
What will you need to succeed in the role? 
BS/BA in a quantitative discipline Statstics, Mathematics, Physics, Engineering, Operations Research or Computer Science.1 to 3 years of demonstrated experience in customer analytics and business intelligence.Working experience in campaign management/Salesforce or CRM preferred.Proven ability and experience analyzing customer data for actionable business insight.Good Python/ R programming knowledge.Experience building dashboards using Microsoft PowerBI, Tableau or similarAbility to prioritize and work on multiple projects in a deadline-driven environment.Skilled at turning complex analysis into simple conclusions and recommendations for senior leadership.Proactive.Strong drive for excellence.Fluent in Spanish and English. 
#PorSerDeZurichâ€¯ 
At Zurich, your wellbeing is our top priority, and we want to take care of you. These will be some of your top perks:â€¯ 
·       FlexWork: We love flexibility. We want to offer you a flexible hybrid mode so that you can organize your work schedule as you wish. We also offer you a home office extra bonus.â€¯â€¯ 
·       Restaurant Vouchers: We want you to enjoy your favorite restaurants and deliveries from Monday to Sunday.â€¯â€¯ 
·       At Zurich, your rest is important to us. You will have 25 days off to spend with your loved ones. You will have an extra day off for your birthday to spend quality time doing what you enjoy the most.â€¯â€¯ 
·       Every year you will have a day to invest in your favorite volunteer project.â€¯ 
·       Flexible remuneration: You will be able to choose what suits you best! Choose from medical insurance, training, volunteering programs, kindergarten, etc.â€¯â€¯ 
·       Zurich gives you amazing opportunities to grow professionally within the company. You will have the chance to move to a different area in a local or international scope.â€¯â€¯ 
·       We care about your professional development; you will have lots of learning courses, personal mentoring, digital development courses, etc.â€¯â€¯ 
·       Would you like to take your English to the next level? With us you will have the opportunity to take classes.  
·       Get secure! We have many discounts on our Zurich insurances, pension plan and life insurance. We also have discounts on banking and insurance products.â€¯â€¯ 
·       Mens sana in corpore sano. Are you a runner or would you like to start? You will have free registration for our top races. Do you prefer working out at the gym? No worries, we also provide our employees with discounts on gym memberships.â€¯â€¯â€¯â€¯ 
·       Referral bonus if you bring other top talent like you.â€¯ 
â€¯ 
â€¯ 
"Zurich wins Top Employer 2023 after being in the Top Employers list for the last 16 years”â€¯ 
At Zurich, we are proud of our colors, and we truly believe that a diverse team makes all the difference. We want to onboard diverse, unique and awesome talent. To make sure no one is left behind, we apply an equal opportunities policy.â€¯ 
â€¯ 
We are building a company where everyone is welcome. As part of our inclusive work environment and culture, we are always learning, listening and adapting to you, and your individual needs. Ask us about the functional diversity accommodations available here at Zurich!â€¯ We would love to meet you!  
â€¯ 
Being yourself is our priority, because together we can achieve more. 
Come join us and do something epic together! #HagámosloÉpico!</t>
  </si>
  <si>
    <t>Marketing / Advertisement / Communication</t>
  </si>
  <si>
    <t>78894</t>
  </si>
  <si>
    <t>Wunderman Thompson</t>
  </si>
  <si>
    <t>Associate Developer</t>
  </si>
  <si>
    <t>Copenhagen
Denmark,Madrid Madrid
Spain</t>
  </si>
  <si>
    <t>https://ie-csm.symplicity.com/students/app/jobs/detail/ca62e3247dc5a17b0ba90e0643a8496b</t>
  </si>
  <si>
    <t>Are you eager to learn new technologies? Would you like to work with some of the world’s most skilled digital marketing consultants and developers on some of the most advanced CRM platforms? Are you looking for an environment where you will be exposed to some of the World’s most admired brands? Do you appreciate a free working environment where you get a high level of decision-making authority but also the support you need? Then you might be just the Associate Developer we are looking for!A digital leader with unrivalled CRM experienceWunderman Thompson Marketing Automation &amp; Personalisation Centre of Excellence (MAP CoE) is a high-tech agency, specialising in the delivery of a full suite of digital marketing experiences that enrich and evolve brand-consumer relationships.With the brain of a consultancy, the heart of an agency and the power of technology and data, we work with some of the world’s most admired brands within sport, fashion, consumer goods, retail, travel &amp; hospitality, pharma and finance.As a world leader in CRM, loyalty platforms and digital marketing, we were the first global Adobe partner to specialise in Adobe Campaign. Since then, we have worked tirelessly to enhance our tools and processes to develop cutting-edge marketing solutions. Because of this, we are now proud to be acknowledged as “Top Partner” by Salesforce as well.What will your day look like?You will be hired as an Associate Developer where you will be given full support and guidance, to become proficient within Marketing Automation domains. You will be working with several of the top ranked CRM platforms to orchestrate personalize customer experience by activating data. Your job will be to build workflows and campaigns, data and API integration, estimates, deployment plans and test methods. Furthermore, your tasks include:• Learn to develop new campaigns and applications on a marketing automation platform, while following a solution design document• Build an understanding of testing techniques by writing and carrying-out test cases and having your work closely reviewed by peers• Estimating the effort of successfully delivering solution into production• Coding and testing software• Configuring out-of-the-box product features based upon software specifications and design• Troubleshooting and resolving issues in existing software.Who are you going to work withYou will be subject to our class-leading Academy onboarding programme, where you will be supported with access to experience guides and community guilds to aid your development from day one. You will become part of an exciting and globally distributed team, where you will be working closely with Architects, Developers, Technical Project Managers and other Application Consultants within the technical team. Additionally, you will work with Data Specialists and Designers outside of your department. Our common feature is that we are all competent, respectful teammates who go the extra mile to help one another.You will get a chance to put a personal touch on your daily tasks while developing your professional skillset. We value room for diversity, and we are proud of our multicultural environment and easy-going, dynamic atmosphere where we not only work together – we are great at having fun as well.What do you bring to the table?You are an outgoing and self-motivated person who contributes positively to the working environment with your team-player attitude. You are not afraid to express your opinion and your organised approach helps you meet deadlines and break down projects into manageable chunks. You are proactive and not afraid to grab responsibility. Your great communication skills in English, allows you to make complex problems understandable and manageable. In addition, you have:• Educational background within Software Engineering, Computer science or similar.• Experience with Server-Side JavaScript or similar (Node.js).• Knowledge in any SQL flavour (MySQL, Postgres, Microsoft SQL Server, etc.)A global networkAt Wunderman Thompson MAP CoE, we are 700+ technology specialists, data scientists, strategic thinkers, consultants, operations experts and creative minds from 40+ nationalities who collaborate closely to help our clients inspire and engage consumers on five continents.We are part of the global Wunderman Thompson network with 20,000 colleagues in 90 markets, and proud to be the Global Centre of Excellence for personalised customer experience and marketing automation.</t>
  </si>
  <si>
    <t>78860</t>
  </si>
  <si>
    <t>Solution Analyst Sharepoint</t>
  </si>
  <si>
    <t>https://ie-csm.symplicity.com/students/app/jobs/detail/d06aecee628f876ed8e8941c47aca229</t>
  </si>
  <si>
    <t>Ricoh is a global technology business. As a company born in print, we design andmanufacture graphic solutions that transform communications. To keep up with thepace of change in the workplace, we have built an extensive portfolio of innovative,industry-leading digital services spanning everything from Cloud &amp; IT infrastructuresolutions to process automation tools.Everything we do is designed to help individuals achieve fulfilment through work.Through technology, we make work smarter and more creative. Enabling people tolead purposeful working lives and organizations to become more productive,sustainable and profitable.Do you want to Join Ricoh? We are interested in increasing our Teamwork, ModernWorkplace y Business Apps team with a SharePoint Solution AnalystWhat you will be doing... Understand and define the functional and business requirements of ourcustomers in order to design the best service and/or solution for them. Design, Develop and define the best SharePoint solutions from the point of viewof Architecture, following good practices criteria in conjunction with our TeamLeaders and Architects. Ensure that the Solutions developed follow the customer’s expectations interms of compliance with requirements, functionality and expected quality. Ability to interact with the client to map the functional and businessrequirements to the SharePoint platform. Knowledge at the level of configuration, use and information architecture inSharePoint on-premises platform (2013 / 2016 / 2019). Design and development of SharePoint solutions (2-3 years) using the followingtechnologies:- Design and Development of solutions under the framework of . NETFramework not only for SharePoint platform, but also for desktop and/or webenvironments.- (Desirable) SharePoint Framework (SPFx), ReactJS or similar on the frontend side.- Design and Development of SharePoint artifacts such as Web Parts, EventManagers, Timer Jobs, Workflows, etc.- Using SharePoint APIs: Server Object Model, Client Object Model, RESTAPI.- C#, JavaScript, PowerShell, HTML, CSS as far as programming languagesare concerned.You will ideally have... Excellent problem-solving skills and the ability to follow instructions.To comprehend format and “jargon” within written technical information in theform of technical manuals and bulletins and relevant publications Possesses excellent communication skills at all levels within the customer andorganization Possesses ability to work under own initiative in pressured situations to deliverthe highest levels of customer satisfaction Ability to understand user requirements relating to the customers ITinfrastructure. Possesses ability to make decisions independently and use good judgmentwhen others should be involved. Good organizer, priority driven, and able to multitask to meet service priorities. Methodical with attention to detail but prepared to meet customer expectations. Communicate effectively with good customer focus.</t>
  </si>
  <si>
    <t>78866</t>
  </si>
  <si>
    <t>Graduate Product Design (London)</t>
  </si>
  <si>
    <t>https://ie-csm.symplicity.com/students/app/jobs/detail/d4f08fc5eb5f9369df5778101d4fa92d</t>
  </si>
  <si>
    <t>Get hands-on experience in one of the fastest growing industries - Tech.Take the opportunity to work alongside some world renowned brands within a variety of sectors(fintech, NFTs, crypto, renewable energy, hospitality and more) while developing your professionalskills in a supportive environment. Impact, inclusion and curiosity being at the core of our actionsand culture.Radically Digital is a people-first transformation consultancy building future-ready solutions. Wehave a diverse team (more than 25 nationalities, speaking 27+ languages), with hybrid workplacesin London and Lisbon. We use Agile Scrum methodologies and work in cross functional teams ofsoftware developers, designers, product consultants etc.You'll be a part of an open-door environment where you will work with world-class productconsultants, delivery specialists and an agile coach to be empowered to take ownership ofdesigning products. We offer L&amp;D opportunities, impactful challenges and opportunities toprogress your career based on your personal aspirations for development!If you’re a graduate or are about to graduate in Design, HCI/HCS, Human behavioural science,Psychology or a related topic and are looking for a team where you can make an impact from dayone, then this role is just for you!About youYou are passionate about Tech and can communicate in a clear and concise manner. You areopen, enthusiastic and confident in sharing ideas and enjoy taking part in coming up with creativeand efficient solutions to problems. You persevere to make daily impacts to further a project oryour own development with a positive, can do attitude. You’re adaptable to change and energiseby solving problems. You show up as your true authentic self while remaining professional andtaking part in creating a dynamic office environment.What you’ll be doing as a Graduate Product Design at RAD:As we're a growing business, your responsibilities and priorities will vary but here are some of thekey responsibilities you'll have from the start:You get hands-on experience working with a wide range of clients working on both greenfield andestablished projects. You'll have the opportunity to see products and features through to fruition.You'll learn and adopt best practices while delivering high quality designs. You will work as part ofa cross functional team on one of our clients projects, providing technical insight and making animpact from day one.● Craft real digital products - from discovery throughout delivery● Gain experience and understanding in both UX and UI● Learn how to to be customer-centric in practice through user research● Learn how to design for business impacts (ROI)● Solve real problems - Hands on experience working with our clients digital products● Work in agile cross-functional teams● Learn the skills needed to be a consultant and managing stakeholders● Learn how to make the workflow more efficient using Design Systems, and understandingbasic coding (stretch)● Work in Agile methodologies to experiment and make data-driven decisions to yourdesigns● Internally support and actively participate in the development of the design practicewithin RADRequirementsWhat’s essential for the role:● Graduated or about to graduate with a 2:1 in Design (UXD, UID, Industrial Design,Communication and Brand Design, Human Computer Interaction Design, Visual Design,Graphic Design, Product Design, Digital Media), Behavioural Science, Computer Science, orsimilar● Curious, self-motivated● Innovative approaches to problem solving● Passionate about design &amp; technology● A user centric attitude, advocating for users with a curiosity about their needs● Interest in all things digital and a flair for digital design● Basic knowledge of Figma (or similar) and adaptable in picking up any additional toolsrequired● Passion / basic understanding of both UX and UI● You are able to work in the UK without visa sponsorship and can commute to our office inLondon.What we offerCompetitive Salary - £25,000 - £32,000Benefits including● Flexible Hybrid Working● Private Health Insurance (including access to dental, optical, and musculoskeletal)● Training Budget allowance &amp; Access to L&amp;D● Monthly massages● Extensive Mental Health support through our Mental Health Initiative &amp; Aviva● Cycle to work scheme● 25 holiday days (In addition to 8 bank holidays)● Regular Socials (remote or in-person)Interview Process1. Application - Submit your CV &amp; pre-recorded questions2. Screen call with our Talent Team3. Assessment Day - this will consist of a group assessment &amp; technical interview4. Final interview with our Head of Department</t>
  </si>
  <si>
    <t>Marketing &amp; Communications</t>
  </si>
  <si>
    <t>78895</t>
  </si>
  <si>
    <t>Junior Data Engineer</t>
  </si>
  <si>
    <t>https://ie-csm.symplicity.com/students/app/jobs/detail/d5e26fbcc7ef17fae136386578d089c1</t>
  </si>
  <si>
    <t>Are you an aspiring Data Engineer with a passion for being at the cutting edge of Technology? Are you interested in working with the largest global brands and complex challenges in the media analytics space?Then you might be the Junior Data Engineer we’re looking for!What will your day look like?As our new Junior Data Engineer, you will become part of our growing Data, Insights and Science team. Here, you will employ new technologies across multiple cloud platforms to help successful brands reach their next level in 1:1 retargeting, communication, and CRM. More specifically, your tasks include:• Assisting Senior Engineers with identifying, collecting, and integrating data from various sources by building high quality data pipelines for analytical purposes.• Build monitoring procedures &amp; tools to ensure solid ETL flows.• Help design processes and tools to correct ETL incidents.• Collaborate with CRM Developers, Data Scientists and Data Analysts and Product Owners to ensure the supplied data supports the business initiatives• Consult our data analytics teams to ensure best practices on the technical use of data are followedWho are you going to work with?You will join a team of highly skilled Architects, Data Scientists and Consultants who are passionate about unlocking insights from data through analytics. You will also get to work closely with experts from other technology, creative and client teams.What do you bring to the table?As a person, you have a team player mindset and an open-minded attitude. You can communicate ideas and technical topics honestly and clearly – also to non-experts – while respecting the views of others on the team. You are eager to understand and find solutions, allowing you to quickly adapt to changing situations and come up with new ideas.At the same time, you solve problems in an analytical and pragmatic manner. Moreover, you have:• Experience in Data Engineering, Big Data, Business Intelligence or Data Science.• Knowledge of Spark, Python, Scala or similar.• Experience with SQL.• Experience in Data Modelling, Data Warehousing and building ETL pipelines.• Any experience with cloud-based data infrastructures (Ideally GCP, but AWS or Azure would also suffice) is a plus.• Programming experience in Javascript, Python or similar.• Knowledge of Kubernetes would be an advantage.• Strong desire to contribute towards keeping data tidy and well organized• Ability to think critically, identifying issues autonomously, and proposing corrective actions.A leader in personalised customer experiencesWunderman Thompson MAP is a world-leading Centre of Excellence that helps large businesses humanise the relationship between the brand and the customer through hyper Personalisation at scale, Marketing Automation and CRM.With the brain of a consultancy, the heart of an agency and the power of technology and data, we work with some of the world's most admired brands to help them on their transformation journey to becoming truly customer-centric.A global networkAt Wunderman Thompson MAP, we are always making room for more. We are 800+ technology specialists, data scientists, strategic thinkers, consultants, operations experts, and creative minds from 40+ nationalities who collaborate closely to help our clients inspire and engage consumers on five continents.We are part of the global Wunderman Thompson network with 20,000 colleagues in 90 markets.</t>
  </si>
  <si>
    <t>78865</t>
  </si>
  <si>
    <t>Graduate Software Engineer (Lisbon)</t>
  </si>
  <si>
    <t>https://ie-csm.symplicity.com/students/app/jobs/detail/e8db85989b575be2f43625c9365c9d30</t>
  </si>
  <si>
    <t>Get hands-on experience in one of the fastest growing industries - Tech.Take the opportunity to work alongside some world renowned brands within a variety of sectors(fintech, NFTs, crypto, renewable energy, hospitality and more) while developing your professionalskills in a supportive environment. Impact, inclusion and curiosity being at the core of our actionsand culture.Radically Digital is a people-first transformation consultancy building future-ready solutions. Wehave a diverse team (more than 25 nationalities, speaking 27+ languages), with hybrid workplacesin London and Lisbon. We use Agile Scrum methodologies and work in cross functional teams ofsoftware developers, designers, product consultants etc.You'll be a part of an open-door environment where you will work with world-class developers andclients. We offer L&amp;D opportunities, impactful challenges and opportunities to progress yourcareer based on your personal aspirations for development!If you’re a graduate or are about to graduate in computer science, or a related topic and arelooking for a team where you can make an impact from day one, then this role is just for you! Ourgoal is to develop graduates into independent engineering consultants, setting you up forsuccess.About youYou are passionate about Tech and can communicate in a clear and concise manner. You areopen, enthusiastic and confident in sharing ideas and enjoy taking part in coming up with creativeand efficient solutions to problems. You persevere to make daily impacts to further a project oryour own development with a positive, can do attitude. You’re adaptable to change and areenergised by solving problems. You show up as your true authentic self while remainingprofessional and taking part in creating a dynamic office environment.What you’ll be doing as a Graduate Software Engineer at RAD:You get hands-on experience working with a wide range of clients working on both greenfield andestablished projects. You'll have the opportunity to see products and features through to fruition.You'll learn and adopt best practices while delivering high quality code. You will work as part of across functional team on one of our clients projects, providing technical insight and making animpact from day one.Requirements● Graduated or about to graduate with a 2:1 in Computer science, Maths, Statistics,Engineering or any Data Science related discipline.● Ability to work in at least one of the following: JavaScript/TypeScript, Python or Scala● A real passion for technology and can demonstrate an understanding of how it can be used.● You are able to work in the UK without visa sponsorship and can commute to our office in London.● Fast learner● Good interpersonal skills● Goal setting mindset to get the most out of learning experiencesWhat we offerCompetitive Salary - EUR 23,000 - EUR 28,000Benefits including● Flexible Hybrid Working● Private Health Insurance● Training Budget allowance &amp; Access to L&amp;D● Restaurant Ticket allowance● Company Macbook Pro● 25 holiday days (In addition to 8 bank holidays)● Stunning coworking office space with access to free drinks and snack● Regular Socials (remote or in-person)● Opportunities to travel nationally and abroad (work trips, R&amp;Rs and more)Interview Process1. Application - Submit your CV &amp; take home task2. Screen call with our Talent Team3. Assessment Day - this will consist of a group assessment &amp; technical interview4. Final interview with our CEO Bobby</t>
  </si>
  <si>
    <t>79726</t>
  </si>
  <si>
    <t>Roman</t>
  </si>
  <si>
    <t>Junior positions</t>
  </si>
  <si>
    <t>Tammy Singer</t>
  </si>
  <si>
    <t>https://ie-csm.symplicity.com/students/app/jobs/detail/f31897ad576b44e7d1c552247206eacc</t>
  </si>
  <si>
    <t>General Management, Public &amp; Institutional Relations</t>
  </si>
  <si>
    <t>En RRM  Trabajamos junto a nuestros clientes en la definición de su relato corporativo a través de los insights que inciden en su valoración. El objetivo es alinear las estrategias de comunicación con su capital reputacional y conectarlos con una sociedad crítica y atenta que reclama empresas y marcas veraces, coherentes, comprometidas y transparentes.
Con un indiscutible expertise, gran capilaridad relacional y capacidad de acceso e influencia, proyectamos los objetivos reputacionales que favorecen el negocio de nuestros clientes.
La necesidad de talento se organiza en estas líneas de trabajo:
Comunicación Corporativa
Herramienta de dirección imprescindible en un entorno cada vez más fragmentado y más global para construir la narrativa que permita trasladar los valores de la empresa a sus grupos de interés con el objetivo de aumentar la notoriedad de la marca, generando confianza, valoración y fidelización.
Comunicación Financiera
Trabajamos el equity story de las empresas que forman parte o participan del sistema financiero proyectando los valores confianza, transparencia y credibilidad en entornos de volatilidad emocional, dirigiendo los mensajes al mercado, analistas, accionistas, reguladores, MMCC y opinión pública.
Comunicación Interna
Desplegamos el relato corporativo entre los empleados de las organizaciones para fomentar el diálogo que estimula su compromiso con la misión, visión y valores de la compañía. Trabajamos para generar engagement interno convirtiendo a los empleados en embajadores de las empresas.
Comunicación Digital
Diseñamos e implementamos itinerarios estratégicos digitales que facilitan la presencia digital, la reputación online y la participación en la red mediante la escucha activa y la generación de contenidos únicos, con el objetivo de aumentar el engagement con nuestras audiencias.
Brands &amp; Influence
A través de estrategias de contenidos y de marketing de influencia, convertimos a stakeholders y prescriptores en partners estratégicos de nuestros clientes y sus productos, incentivando la conversión, el alcance, fidelización y posicionamiento de marca.
Comunicación Internacional
Desde Londres actuamos como hub internacional desarrollando políticas que proyectan la reputación de organizaciones y de marcas, tanto en el mercado británico como internacional.
Public Affairs
Trabajamos posicionamientos sobre políticas de potencial afectación en los negocios. Desde el conocimiento técnico, jurídico y político, defendemos los intereses de los clientes en los procesos regulatorios y en las decisiones de los gobiernos y poderes públicos, midiendo el impacto que generan en los negocios, empresas y sectores, anticipándonos a cambios normativos y participando en los debates y procesos públicos.
Good
Es la unidad de Roman especializada en acompañar de 0 a 100 a nuestros clientes en su transición hacia la sostenibilidad, el impacto social y la activación de su propósito corporativo como propuesta de valor competitivo.
Creatividad y branding
Desde 2022 ya tenemos en Roman el extraordinario estudio de diseño de La Casa de Carlota, el primer estudio que ha revolucionado el mundo del diseño y la creatividad, incorporando en su equipo a creativos con síndrome de Down y autistas. La innovación, la creatividad y la diversidad como palancas de valor diferencial.</t>
  </si>
  <si>
    <t>Finance and Banking - Financiero y bancario</t>
  </si>
  <si>
    <t>78963</t>
  </si>
  <si>
    <t>Jefferies International</t>
  </si>
  <si>
    <t>2023 Investment Banking Off-Cycle Internship - Stockholm</t>
  </si>
  <si>
    <t>Stockholm
Sweden</t>
  </si>
  <si>
    <t>https://ie-csm.symplicity.com/students/app/jobs/detail/3389d6968e63f6dbc3d0312754e678d2</t>
  </si>
  <si>
    <t>Jefferies Group LLC, the largest independent, global, full-service investment banking firm headquartered in the U.S. focused on serving clients for 60 years, is a leader in providing insight, expertise and execution to investors, companies and governments. We offer deep sector expertise across a full range of products and services in investment banking, equities, fixed income, asset and wealth management in the Americas, Europe and the Middle East and Asia. Jefferies Group LLC is a wholly-owned subsidiary of Jefferies Financial Group Inc. (NYSE: JEF), a diversified financial services company.
What you can expect:
Jefferies Investment Banking Interns have the unique opportunity to gain insight into a global, client-focused investment bank and experience an entrepreneurial environment where employees have the opportunity to make an immediate impact and are rewarded for performance. We are offering an internship with the Nordic Investment Banking team based out of Stockholm (exact start date and duration of the internship will be separately agreed between the candidate and the team).
Jefferies has a unique and established leading position in both Nordic M&amp;A and capital markets, and under the wings of the Nordic Investment Banking team you will have the opportunity to work on high stakes deal situations with sector and product specialists from around the globe.
As an intern your responsibilities may include, but are not limited to:
Building financial models, including discounted cash flow, multiples-based and leveraged buyout analysesPreparing presentation materials and participating in deal pitchesConducting industry, company and product researchAssisting in executing client transactions Requirements:
Successful candidates must show an ability to work as part of a global team, with a self-starting approach to problem solving, quantitative skills, accuracy, flexibility, reliability, dedication, and enthusiasmExcellent academic credentials and professional drivePrevious investment banking / corporate finance experience is an advantageAbility to work under pressure and demonstrate a passion for excellenceProficiency in MS Excel and PowerPointFluency in English is required; Nordic languages are a requirement Diversity, Equal Employment Opportunity, Reasonable Accommodations and COVID
At Jefferies, we believe that diversity fosters creativity, innovation and thought leadership through the infusion of new ideas and perspectives. We have made a commitment to building a culture that provides opportunities for all employees regardless of our differences, and supporting a workforce that is reflective of the communities where we work and live. As a result, we are able to pool our collective insights and intelligence to provide fresh and innovative thinking for our clients.
Jefferies is an equal employment opportunity workplace.  We practice equal opportunity for all, regardless of race, religion, ancestry, color, gender, pregnancy, age, physical or mental disability or medical condition, national origin, marital, family and social status, sexual orientation, gender identity or expression, genetic information, religion, trade union membership or any other factor protected by law. We are committed to hiring the most qualified applicants and complying with all federal, state, and local equal employment opportunity laws. In accordance with applicable law, we are dedicated to finding reasonable accommodations for candidates and employees’ religious practices and beliefs, as well as any mental health or physical disability needs. Please inform your recruiter should you require accommodations throughout your application process.</t>
  </si>
  <si>
    <t>78967</t>
  </si>
  <si>
    <t>2023 Investment Banking Off-Cycle Internship - Paris</t>
  </si>
  <si>
    <t>Paris
France</t>
  </si>
  <si>
    <t>https://ie-csm.symplicity.com/students/app/jobs/detail/363dac0121ecc5d556b33f9c41cbc47c</t>
  </si>
  <si>
    <t>French - Advanced, English - Advanced, French - Bilingual, English - Bilingual, French - Native, English - Native</t>
  </si>
  <si>
    <t>Jefferies (NYSE: JEF) is the largest independent, global, full-service investment banking firm headquartered in the U.S. Focused on serving clients for 60 years, Jefferies is a leader in providing insight, expertise and execution to investors, companies and governments. Our firm provides a full range of investment banking, advisory, sales and trading, research and wealth management services across all products in the Americas, Europe and Asia. Jefferies’ Leucadia Asset Management division is a growing alternative asset management platform.
Our talented professionals provide a full range of advisory and underwriting services through creative and idea-driven M&amp;A, leveraged finance, equity &amp; equity-linked financing and restructuring &amp; recapitalization solutions. With approximately 1300 investment banking professionals we provide global coverage across all products and sectors.
What you can expect:
Jefferies Investment Banking Interns have the unique opportunity to gain insight into a global, client-focused investment bank and experience an entrepreneurial environment where employees have the opportunity to make an immediate impact and are rewarded for performance. Our Interns are exposed to Jefferies’ full range of top-tier investment banking products and leading industry expertise by working closely with senior bankers on pitches and live deals. Our lean deal team structure will not only provide you with unparalleled hands-on experience, it will help you develop lasting personal and professional relationships with peers and senior bankers that will serve as the foundation for a successful career.
In addition to performing fundamental analysis and research into companies and markets, Interns are challenged to think creatively, offer their input, and add value to the team from day one. As with everyone at Jefferies, Interns are expected to pursue their projects with excellence, a collaborative spirit, and with the highest levels of integrity.
Intern responsibilities may include, but are not limited to:
Performing financial valuation, discounted cash flow and multiples-based analysesBuilding and using financial modelsPreparing pitchbooks and live deal materials, such as offering memorandums and prospectusesConducting industry and product researchAnalyzing detailed corporate and financial informationParticipating in the execution of financings and M&amp;A transactionsWhat we look for in a candidate:
We look for candidates who are eager to make an impact by doing real, hands-on work and participating on active deal teams. Successful Jefferies Interns are able to multitask and manage a variety of projects simultaneously. Candidates must demonstrate professionalism and client management skills together with strong technical, written and verbal communication skills.
The work is fast paced, challenging and intellectually stimulating. The ability to work under pressure and tight deadlines, be adaptable and work both independently and as part of a team are essential traits of a successful candidate.
For candidates applying to the Paris office, fluency in English and French is required. Previous experience within corporate finance is also preferred.
What we like to offer you:
We would like to offer you a 6-month internship within the Investment Banking Advisory division (M&amp;A/ECM) starting in July 2023. Under the wings of the Paris Investment Banking team you will have the opportunity to work on high stakes deal situations with sector and product specialists from around the globe.
Diversity, Equal Employment Opportunity, Reasonable Accommodations and COVID
At Jefferies, we believe that diversity fosters creativity, innovation and thought leadership through the infusion of new ideas and perspectives. We have made a commitment to building a culture that provides opportunities for all employees regardless of our differences, and supporting a workforce that is reflective of the communities where we work and live. As a result, we are able to pool our collective insights and intelligence to provide fresh and innovative thinking for our clients.
Jefferies is an equal employment opportunity workplace. We practice equal opportunity for all, regardless of race, religion, ancestry, color, gender, pregnancy, age, physical or mental disability or medical condition, national origin, marital, family and social status, sexual orientation, gender identity or expression, genetic information, religion, trade union membership or any other factor protected by law. We are committed to hiring the most qualified applicants and complying with all federal, state, and local equal employment opportunity laws. In accordance with applicable law, we are dedicated to finding reasonable accommodations for candidates and employees’ religious practices and beliefs, as well as any mental health or physical disability needs. Please inform your recruiter should you require accommodations throughout your application process.</t>
  </si>
  <si>
    <t>78964</t>
  </si>
  <si>
    <t>2023 Investment Banking Off-Cycle Internship - Amsterdam</t>
  </si>
  <si>
    <t>https://ie-csm.symplicity.com/students/app/jobs/detail/e58099f47c4d247f5aa43ca3d88c162d</t>
  </si>
  <si>
    <t>Jefferies Group LLC, the largest independent, global, full-service investment banking firm headquartered in the U.S. focused on serving clients for 60 years, is a leader in providing insight, expertise and execution to investors, companies and governments. We offer deep sector expertise across a full range of products and services in investment banking, equities, fixed income, asset and wealth management in the Americas, Europe and the Middle East and Asia. Jefferies Group LLC is a wholly-owned subsidiary of Jefferies Financial Group Inc. (NYSE: JEF), a diversified financial services company.
Our talented professionals provide a full range of advisory and underwriting services through creative and idea-driven M&amp;A, leveraged finance, equity &amp; equity-linked financing and restructuring &amp; recapitalization solutions. With approximately 1,125 investment banking professionals we provide global coverage across all products and sectors.
In 2017, Jefferies successfully opened a new Benelux Investment Banking office in Amsterdam with 8 Corporate Finance professionals.
What you can expect:
Jefferies Investment Banking Interns have the unique opportunity to gain insight into a global, client-focused investment bank and experience an entrepreneurial environment where employees have the opportunity to make an immediate impact and are rewarded for performance. Our Interns are exposed to Jefferies’ full range of top-tier investment banking products and leading industry expertise by working closely with senior bankers on pitches and live deals. Our lean deal team structure will not only provide you with unparalleled hands-on experience, it will help you develop lasting personal and professional relationships with peers and senior bankers that will serve as the foundation for a successful career.
In addition to performing fundamental analysis and research into companies and markets, Interns are challenged to think creatively, offer their input, and add value to the team from day one. As with everyone at Jefferies, Interns are expected to pursue their projects with excellence, a collaborative spirit, and with the highest levels of integrity.
Intern responsibilities may include, but are not limited to:
Performing financial valuation, discounted cash flow and multiples-based analysesBuilding and using financial modelsPreparing pitchbooks and live deal materials, such as offering memorandums and prospectusesConducting industry and product researchAnalyzing detailed corporate and financial informationParticipating in the execution of financings and M&amp;A transactionsWhat we look for in a candidate:
We look for candidates who are eager to make an impact by doing real, hands-on work and participating on active deal teams. Successful Jefferies Interns are able to multitask and manage a variety of projects simultaneously. Candidates must demonstrate professionalism and client management skills together with strong technical, written and verbal communication skills. The work is fast paced, challenging and intellectually stimulating. The ability to work under pressure and tight deadlines, be adaptable and work both independently and as part of a team are essential traits of a successful candidate.
For candidates applying to the Amsterdam office, please note that fluency in English and Dutch is required.
What we like to offer you:
We would like to offer you a 3-month internship in the Investment Banking division. You will be based in our Amsterdam office. Under the wings of the Dutch Investment Banking team you will have the opportunity to work on high stakes deal situations with sector and product specialists from around the globe.
At Jefferies, we believe that diversity fosters creativity, innovation and thought leadership through the infusion of new ideas and perspectives. We have made a commitment to building a culture that provides opportunities for all employees regardless of our differences, and supporting a workforce that is reflective of the communities where we work and live. As a result, we are able to pool our collective insights and intelligence to provide fresh and innovative thinking for our clients.
Jefferies is an equal employment opportunity workplace. We practice equal opportunity for all, regardless of race, religion, ancestry, color, gender, pregnancy, age, physical or mental disability or medical condition, national origin, marital, family and social status, sexual orientation, gender identity or expression, genetic information, religion, trade union membership or any other factor protected by law. We are committed to hiring the most qualified applicants and complying with all federal, state, and local equal employment opportunity laws. In accordance with applicable law, we are dedicated to finding reasonable accommodations for candidates and employees’ religious practices and beliefs, as well as any mental health or physical disability needs. Please inform your recruiter should you require accommodations throughout your application process.</t>
  </si>
  <si>
    <t>78965</t>
  </si>
  <si>
    <t>2023 Equities Off-Cycle Internship – Paris</t>
  </si>
  <si>
    <t>https://ie-csm.symplicity.com/students/app/jobs/detail/f3b0e29b79e0d47b3219ad05e2ce0b5f</t>
  </si>
  <si>
    <t>Jefferies (NYSE: JEF) is the largest independent, global, full-service investment banking firm headquartered in the U.S. Focused on serving clients for 60 years, Jefferies is a leader in providing insight, expertise and execution to investors, companies and governments. Our firm provides a full range of investment banking, advisory, sales and trading, research and wealth management services across all products in the Americas, Europe and Asia. Jefferies’ Leucadia Asset Management division is a growing alternative asset management platform.
Jefferies Global Markets offers one of the largest Equity research platform with 3200 stocks covered globally, state-of-the-art execution capabilities in electronic trading, PT, High Touch, and a Top 5 position in European &amp; US IPO League tables.
With approximately over 1000+ equity Sales, Trading &amp; Research professionals we provide global coverage across all products and sectors.
What you can expect:
Jefferies Global Markets Interns have the unique opportunity to gain insight into a global, client-focused investment bank and experience an entrepreneurial environment where employees have the opportunity to make an immediate impact and are rewarded for performance. Our Interns are exposed to Jefferies’ full range of top-tier investment banking products and leading industry expertise by working closely with senior research analysts &amp; salesperson on investment cases, sector rotation &amp; asset allocation.
Our lean team structure will not only provide you with unparalleled hands-on experience, it will help you develop lasting personal and professional relationships with peers and senior managers, sales &amp; research analysts that will serve as the foundation for a successful career.
In addition to performing fundamental analysis and research into companies and markets, Interns are challenged to think creatively, offer their input, and add value to the team from day one. As with everyone at Jefferies, Interns are expected to pursue their projects with excellence, a collaborative spirit, and with the highest levels of integrity.
Intern responsibilities may include, but are not limited to:
Supporting Equity sales &amp; sales-trading client activitiesPreparing daily / weekly reports on markets activities and analysts’ recommendationsDeveloping &amp; presenting investment casesParticipating in the execution of the IPO / Blocks pipelinePreparing pitchbooks &amp; marketing presentationsAdvertising marketing events &amp; gathering investors’ feedbackMaintaining various databasesWhat we look for in a candidate:
We look for candidates who are eager to make an impact by doing real, hands-on work and participating in the development of our Equity sales &amp; sales-trading activity in France.Successful Jefferies Interns are able to multitask and manage a variety of projects simultaneously.Candidates must demonstrate professionalism and client management skills together with strong French/English written and verbal communication skills.The work is fast paced, challenging and intellectually stimulating. The ability to work under pressure and tight deadlines, be adaptable and work both independently and as part of a team are essential traits of a successful candidate.Previous experience within Equities/Market activities is preferred. Knowledge on ESG is a plus.What we like to offer you:
We would like to offer you a 6-month internship starting in July 2023 within the European Cash Equity Team within the Markets division.Under the wings of the Paris Equity team you will have the opportunity to work with one of the most comprehensive global research product &amp; most advanced execution/trading capabilities.This internship will enable you to handle requests with some of the largest institutional clients worldwide : Asset managers &amp; Hedge funds.Diversity, Equal Employment Opportunity, Reasonable Accommodations and COVID
At Jefferies, we believe that diversity fosters creativity, innovation and thought leadership through the infusion of new ideas and perspectives. We have made a commitment to building a culture that provides opportunities for all employees regardless of our differences and supporting a workforce that is reflective of the communities where we work and live. As a result, we are able to pool our collective insights and intelligence to provide fresh and innovative thinking for our clients.
Jefferies is an equal employment opportunity workplace. We practice equal opportunity for all, regardless of race, religion, ancestry, color, gender, pregnancy, age, physical or mental disability or medical condition, national origin, marital, family and social status, sexual orientation, gender identity or expression, genetic information, religion, trade union membership or any other factor protected by law. We are committed to hiring the most qualified applicants and complying with all federal, state, and local equal employment opportunity laws. In accordance with applicable law, we are dedicated to finding reasonable accommodations for candidates and employees’ religious practices and beliefs, as well as any mental health or physical disability needs. Please inform your recruiter should you require accommodations throughout your application process.</t>
  </si>
  <si>
    <t>Media / Entertainment</t>
  </si>
  <si>
    <t>79267</t>
  </si>
  <si>
    <t>Fever</t>
  </si>
  <si>
    <t>Career Forum Spring 2023 - Fever</t>
  </si>
  <si>
    <t>Mexico City, Ciudad de México
Mexico,São Paulo-São Paulo
Brazil,Dubai
United Arab Emirates,Milan Milano
Italy,Barcelona Barcelona
Spain,Paris
France,Manchester
United Kingdom,London
United Kingdom,Sydney, New South Wales
Australia,Madrid Madrid
Spain,Lisbon
Portugal,New York, New York
United States,Seoul
Seoul
South Korea,Los Angeles, California
United States,Chicago, Illinois
United States</t>
  </si>
  <si>
    <t>https://ie-csm.symplicity.com/students/app/jobs/detail/2ab631239393eca1d4f4ab95183d2176</t>
  </si>
  <si>
    <t>You will need to have the work permit for the country of application
Locations: Madrid, Barcelona, Lisbon, Paris, Milan, London, Manchester, Los Angeles, New York, Chicago, Mexico City, Sydney, Dubai, Seoul, Sao Paulo</t>
  </si>
  <si>
    <t>CCTechnology</t>
  </si>
  <si>
    <t>79373</t>
  </si>
  <si>
    <t>Celonis</t>
  </si>
  <si>
    <t>Associate Services Consultant</t>
  </si>
  <si>
    <t>Carlo Pitter</t>
  </si>
  <si>
    <t>https://ie-csm.symplicity.com/students/app/jobs/detail/0200947e2a6d63a3266f6fe981dccb09</t>
  </si>
  <si>
    <t>The Role:
As an Associate Services Consultant, you have the chance to launch your career in the enterprise software world. You will be part of our agile project team who accelerate our customers’ digital transformation and drive Celonis’ international expansion. To generate high-value use cases, you will work closely with our customers. You will perform data transformations, develop analyses and derive business cases. You will develop data-driven process insights and actions. You will implement the newest features and functionalities of the Celonis software, such as Process Automation, Task Mining and Machine Learning.
The work you’ll do:
As an Associate Services Consultant, you will be an integral part of our agile project teams to accelerate our customers’ digital transformation and drive Celonis’ international expansion identifying our customers’ strategic priorities and work towards developing data-driven process insights and actions.
To generate high-value Celonis use cases you work closely with our customers. You perform data transformations, develop analyses and business cases. You can ideally leverage your previous experience in consulting to manage internal and external project stakeholders successfully and drive adoption and change at our customers.
The qualifications you need:
First working experience in (IT) -Consulting or a similar area in the form of an internship
Successfully completed your studies in Business Informatics, Computer Science, Information-oriented Business Administration/ Economics, Mathematics or a comparable degree programBasic knowledge of SQL or other programming languages (Python, R, Matlab...), analytical thinking and a strong interest in Big Data, Data Mining, and Process Mining Strong communication skills and enjoy interacting with various customers to understand and interpret business processesSearch for a job with a steep learning curve in order to think outside the box and to continuously broaden your knowledgeHave both fluency in English and in another language such as French, German, Italian, or Portuguese</t>
  </si>
  <si>
    <t>79375</t>
  </si>
  <si>
    <t>Personio</t>
  </si>
  <si>
    <t>Market Development Associate - Spanish</t>
  </si>
  <si>
    <t>Dublin
Co. Dublin
Ireland</t>
  </si>
  <si>
    <t>https://ie-csm.symplicity.com/students/app/jobs/detail/097f60bb371ed61cdfee0385c3291b58</t>
  </si>
  <si>
    <t>THE ROLEMeet our awesome Go To Market - Sales team. Together we actively contribute towards Personio’s growth by converting prospects into customers. As Personio experts we follow a solution oriented sales approach, guide our prospects and actively drive their decision - all with a high focus on our product’s value. We aim to enable Small to Medium Enterprises (SMEs) to unlock their full HR potential, while challenging and encouraging each other. If you are ready to build the category leader for HR software for SMEs in Europe with us while accelerating your sales career, we are excited for you to join us!
As a Market Development Associate (d/f/m), you'll work closely with our Sales Development Representatives and our Account Executives, ensuring we address companies that are looking for a solution like ours. You will help to enrich our database of customers finding the right contacts and mapping them to our product offerings. Your work will help towards having a more streamlined process for customers to be contacted, which will result in more customers acquiring Personio and thus will help the growth of the business. As an MDA you will have a clear and structured career path in tech sales and be part of a fun diverse and innovative team while building the foundational sales skills to enable you to be successful.
Personio´s mission is to enable better organizations by focusing on the most important part: the employees. Our sales team are responsible for bringing new customers in and helping Personio become the leader in the HR Tech space. With our strong coaching culture, our aim is to support and develop you to become a world class sales professional. We provide extensive training and mentoring to all our MDAs. This is a great opportunity to develop your career in an international team with a market leader that has transformed the HR Software market for SMEs.
Your tasks and responsibilitiesCollaborate with the Sales Development team to build further customer and industry intelligenceIdentify different business opportunities by using various different channels e.g. social mediaAnalyse organisational structuresDevelop new ideas for identifying potential key customersFocus on your self development by attending internal coursesPartner with colleagues on internal pillars to help drive our growth, culture, alignment &amp; talentHelp drive innovation, knowledge sharing and fun in our team meetings and discussionsWHAT YOU NEED TO SUCCEEDYou are a recent graduateYou speak fluent English and SpanishYou are passionate about salesYou are a relationship builder and possess a growth mindsetYou thrive working in a team environment and have great communication skillsYou have exceptional organizational and planning skillsYou’re independent, self-motivated and can work off your own initiativeYou are results-driven and interested in being part of a fast-paced sales environmentAre curious, self-motivated and focused on continuous learning</t>
  </si>
  <si>
    <t>79494</t>
  </si>
  <si>
    <t>Aily</t>
  </si>
  <si>
    <t>Future Digital Leaders Program</t>
  </si>
  <si>
    <t>Barcelona Barcelona
Spain</t>
  </si>
  <si>
    <t>4-7 years</t>
  </si>
  <si>
    <t>Monica Lecha</t>
  </si>
  <si>
    <t>https://ie-csm.symplicity.com/students/app/jobs/detail/0ef776aa600f9a5951daaf361903af0e</t>
  </si>
  <si>
    <t>Aily – the digital leader 2.0 lab
AI will be embedded in 80% of the tools we are using by 2025. Digital transformations are on the way everywhere. Our mission is to empower businesses with ai.
Our mission is to develop the future digital leader at the lightning speed of ai.
What:
The program is a 12-month rotation to give the full experience of building and operating an E2E AI product
Start with the basics ofproduct management and start-up evolutionProgram your firstAI modelDevelop anApp viewSell the product and be thirsty for innovation
Work closely with the founders and other company leaders on a variety of topics and receive active coaching throughout your time.
What happens afterwards:
After successfully completing the rotation, you will receive a leadership role at Aily in one of the functional areas you have worked in or other function if there is a good match for you. For example, leading the Product Owners team for a client.
Your qualifications:
Min. 3 years of job experience, consulting experience a plusBachlor’s or Master’s Degree, MBA degree a plusStrong project management capabilitiesExcellent communication skillsData acumenIndependence - takes ownershipPassion for data and technology
Why us:
As a scale-up company, we offer a varied and agile growth environment, where you can hone your skills, while having a real impact. You have the chance to be involved in many areas that fosters you to broaden your skillset in the critical areas.
Our mission is to build beautiful Artificial Intelligence products on a SaaS platform. We’re curious, passionate, and relentless in our drive to develop a truly end-to-end product, and will always stay at the forefront of technology</t>
  </si>
  <si>
    <t>79381</t>
  </si>
  <si>
    <t>Choco</t>
  </si>
  <si>
    <t>Account Executive (Vendor Partnerships Manager)</t>
  </si>
  <si>
    <t>https://ie-csm.symplicity.com/students/app/jobs/detail/0f4f56b5c459a9ff62f7a45f3216f4c3</t>
  </si>
  <si>
    <t>To solve one of our generation's largest problems, we need the world’s best talent.
Our vision is to enable a sustainable food system. Our technology is already enabling thousands of restaurants, wholesalers, and producers across 7 countries to operate waste-free and efficiently. Yet, this is a drop into the ocean. We just started. Our goal to connect the global food system is extremely ambitious and complex. A problem of this magnitude and complexity requires a massive scale and only the best people will be able to solve it. We are gathering the best people globally together in order to succeed in our mission. Are you in?
For us, it is always team-first.  Teams in which everyone subordinates their individual success to the team's success will win against teams that don't. Can you put your ego aside?
We are looking for the hungry underdogs that will rather fail than not try. We look for humility because it makes us learn faster. And we look for people who understand that hard work is necessary and that shortcuts don’t exist. We are playing the long game and want to build a truly generational company.
Our mission requires us to be fast. We believe that urgency is a mindset. We look for people who act with speed in everything they do, yet never lose sight of the bigger picture.
Fun plays an important role. We want to succeed and celebrate when we do. It is important to us that our people form real bonds in and outside of work.
We have no small plans, we are assembling a championship team, with people that take real ownership of our company’s long-term success. If you feel this is for you, then deep inside you, you might be already one of us.
See what we’ve been up to: bit.ly/3BX0kYjWho we are:
Our Operations team in Barcelona and Madrid has resiliently grown with our users (restaurants, cafes, bars, etc.) throughout the past few years. Joining a strong department of Inside Sales Associates, Account Managers, and Implementation Managers, our Vendor Partnerships Managers will be challenged to negotiate and close partnership deals end-to-end, build long-lasting relationships that fuel our growth with qualified leads, and play a vital role in bringing Choco to the next level.
We are an office-first company. Of course, you will be able to work from home on some days, but we spend most of our time together.
What you will do:
Take complete ownership of closing commercial deals from the first touchpoint to the signed contractHelp prioritize business opportunities and develop action plans to achieve set goals (acquisition of new suppliers, the closing of premium contracts, and long-term relationship building)Create long-term business partnerships, utilizing suppliers as a multiplier for the company’s growthMaintain a thorough understanding of the industry, seasonality, and business trends/events, and continually monitor competitor/industry developmentsThink outside of the box and present new ideas, processes, and opportunities that exceed customer expectations and make for a best-in-class experienceThe ideal candidate:
Fluent in Spanish and Good English level At least 5 years of consulting, sales or purchasing experiencePrevious experience in B2B, consulting, HoReCa or distribution companyTrack-record of top performance and exceeding expectationsExcellent verbal communication, sales and negotiation skills 100% dedication, 100% humble, 100% motivation, 100% team-player Energetic, hungry and passionate about technologyNice to Have:
Experience in a fast growing company Experience using CRM systems like Salesforce  What we offer 
Being part of an early-stage company will give you a deep understanding of how startups are built. Performers will get high responsibility and will face an extremely rewarding learning curve.
Competitive salary based on experience and skill set 25 weekdays of holidayPrivate Health InsuranceFlexible compensationUrban Sport gym membershipLearning from the best-in-class operations professionals About Choco
Choco was founded in Berlin in 2018 and has since expanded to a team of over 400 committed Chocorians working from Choco offices in the US, France, Belgium, Germany, Austria, the UK, and Spain. Our ordering app is used by over 15K buyers and over 10K suppliers around the globe - processing hundreds of thousands of tons of food every month.
We raised over $280mn from some of the world’s best investors like Bessemer Venture Partners, Insight Partners, Coatue Management, and LeftLane Capital. We are the first unicorn to reduce food waste.
We’re working alongside those who built companies like Google, Facebook, Amazon, Uber, Rocket Internet, and more.
Choco is an equal opportunity employer. We encourage people from all backgrounds to apply. We are committed to ensuring that our technology is available and accessible to everyone. All employment decisions are made without regard to race, color, national origin, ancestry, sex, gender, gender identity or expression, sexual orientation, age, genetic information, religion, disability, medical condition, pregnancy, marital status, family status, veteran status, or any other characteristic protected by law.</t>
  </si>
  <si>
    <t>78023</t>
  </si>
  <si>
    <t>Presales Solution Consultant, GRC Solutions</t>
  </si>
  <si>
    <t>https://ie-csm.symplicity.com/students/app/jobs/detail/177dbec9f7ffbe7a1c1b86c45f97658b</t>
  </si>
  <si>
    <t>Consulting, Sales &amp; Customer Services</t>
  </si>
  <si>
    <t>At ServiceNow, our technology makes the world work for everyone, and our people make it possible. We move fast because the world can’t wait, and we innovate in ways no one else can for our customers and communities. By joining ServiceNow, you are part of an ambitious team of change makers who have a restless curiosity and a drive for ingenuity. We know that your best work happens when you live your best life and share your unique talents, so we do everything we can to make that possible. We dream big together, supporting each other to make our individual and collective dreams come true. The future is ours, and it starts with you.
With more than 7,400+ customers, we serve approximately 80% of the Fortune 500, and we're on the 2021 list of FORTUNE World's Most Admired Companies®.
Learn more on Life at Now blog and hear from our employees about their experiences working at ServiceNow.
Job DescriptionServiceNow is seeking a Governance, Risk, and Compliance advisory consultant. The GRC advisory will provide guidance and expertise to support customers with product and solution leadership during pre-sales engagements. The GRC advisory will participate in the acquisition and retention of customers by utilising world-class technical pre-sales solution consulting techniques to communicate the power, flexibility, and ease-of-use of GRC on the ServiceNow SaaS platform. This is a hands-on solution architect who is capable of going wide and deep on solution delivery and solution positioning during sales cycles. In addition, the GRC advisory architect will work with professional services to ensure a customer is successfully implemented and value established during the sales cycle is actualised.
What you get to do in this role:
Participation in opportunities with ServiceNow’s global strategic accounts.Provide subject matter mentoring and training to peers and other colleagues in the organisation.Demonstrations of the product, both standard and tailored to prospects and existing customers, both onsite and via Zoom.Generation of product demo scripts and scenarios and maintaining demonstration environment(s).Scoping and delivering Proof of Concept/Proof of Value engagements with prospects.Responding to Request for Information/Proposal documents.Partner with product management to stay current on product developments/releases.Supporting marketing events – user conferences, trade shows, webinars etc.Staying current on competitive analyses and understanding differentiators between the company and its competitors.Responsible for understanding business and technical problems addressed by the products including key regulations, business drivers, evolving business needs, security etc.Act as the ServiceNow subject matter expert at Executive briefings / marketing events.  
QualificationsIn order to be successful in this role, the ideal candidate needs:
Strong pre-sales experience.Understanding of the sales process and be a trusted advisor for account representative and extended sales organisation.A Bachelor’s degree or equivalent training and 3-5 years of experience is required.5+ years of experience in more than one of the following disciplines; operational risk management, enterprise risk management, business continuity and disaster recovery, vendor management, audit management, corporate compliance and policy management.Working knowledge of the GRC industry landscape, including vendors and tools, such as; RSA Archer, Metric Stream, IBM Open Pages, Modulo, Rsam, LockPath, or Agilliance.Practitioner experience working in a governance, risk, and compliance role, such as; external auditor, control owner, audit manager or internal audit.Experience working in a large government or corporate enterprise environment.The following industry certifications are helpful, but not required: GRCP, GRCA, CGEIT, CRISC or CISA.Ability to clearly articulate the power and value of the ServiceNow platform in terms familiar to a non-IT, GRC audience.Must have strong written and oral communication skills and be self-directed and independent.Fluent in Spanish and English
Additional InformationServiceNow is an Equal Employment Opportunity Employer. All qualified applicants will receive consideration for employment without regard to race, color, creed, religion, sex, sexual orientation, national origin or nationality, ancestry, age, disability, gender identity or expression, marital status, veteran status or any other category protected by law.
At ServiceNow, we lead with flexibility and trust in our distributed world of work. Click here to learn about our work personas: flexible, remote and required-in-office.
If you require a reasonable accommodation to complete any part of the application process, or are limited in the ability or unable to access or use this online application process and need an alternative method for applying, you may contact us at talent.acquisition@servicenow.com for assistance.
For positions requiring access to technical data subject to export control regulations, including Export Administration Regulations (EAR), ServiceNow may have to obtain export licensing approval from the U.S. Government for certain individuals. All employment is contingent upon ServiceNow obtaining any export license or other approval that may be required by the U.S. Government.
Please Note: Fraudulent job postings/job scams are increasingly common. Click here to learn what to watch out for and how to protect yourself. All genuine ServiceNow job postings can be found through the ServiceNow Careers site.</t>
  </si>
  <si>
    <t>74025</t>
  </si>
  <si>
    <t>Senior Data Scientist</t>
  </si>
  <si>
    <t>Paris
France,Madrid Madrid
Spain,Barcelona
Spain</t>
  </si>
  <si>
    <t>https://ie-csm.symplicity.com/students/app/jobs/detail/18833891701797a5bfed0096ce431e34</t>
  </si>
  <si>
    <t>About Us
We are Aily Labs, a start-up founded in Spring 2020 and two years later we are now already a team of +80 super motivated ML Engineers, data scientists and developers.
Our mission is to build beautiful Artificial Intelligence products. We’re curious, passionate, and relentless in our drive to develop a truly end-to-end product, pushing the boundaries of innovation as far as we can.
We work in two fronts:
Our product: currently used by +5000 users. Through the use of AI, enables and simplifies the core corporate finance processes (budgeting, resource allocation, what-if, …).
Our AI laboratories: we develop AI prototypes for our clients as part of their R&amp;D initiatives. Our laboratories are diverse and aim to test state-of-the-art approaches to currently unsolved business challenges
In our data science and ML hub, we are currently a team of 30+ DS &amp; ML engineers both working from our office or remotely. We are looking for passionate data scientists to join our mission at all the levels of seniority.
In the data science team, we encourage a fun and agile environment. We contribute to the development of the brain of our products. We work in scrum, and we develop our products in our own Python packages powered by open-source ML libraries.
Role
If you have a passion for data and technology and want to join a crew of sharp analytical minds, then this may be the right opportunity for you. As a Senior data scientist, you will get a chance to take part in leading the development of features of our AI products and perform the following tasks:
Understand a business requirement and design an ML approach to solve the challenge effectively
Define which is the technology to use in each part of the pipeline (SQL, Python, EC2, AWS Lambda, crontab, …)
Lead a small team of data scientists towards the development of a feature for the application.
Own the delivery of a business requirement
Ensure coding best practices in the development and mentor junior data scientists in coding standards
Validate and approve Pull Requests
Ensure the Quality of the deliverables of your own and others
Interact with other functions and agree data exchange protocols (DevOps, Front End, Database, backend, …)
Define strategies for the use of data and how data use interacts with data design
Lead an AI laboratory performing discovery tasks and developing AI products
Qualifications / Experience
4 to 6 years of experience in data science
&gt;4 years experience with data programming/ scripting languages (Python, R, SQL). Including package building, object-oriented programming. Bonus: APIs, AWS Lambda, Step functions, …
&gt;4 years experience in machine-learning methodologies (supervised /unsupervised, deep learning)
Experience using cloud technologies
Experience working with multi disciplinary teams
Experience working with Agile Methodology (Jira, stand ups, sprint planning, …)
Experience in project planning
Experience in communicating technically, at a level appropriate for the audience
Ability to work in a fast pace and learn quickly
(Bonus) Master in Data Science /Machine Learning
(Bonus) AWS Cloud experience/ exposure</t>
  </si>
  <si>
    <t>79368</t>
  </si>
  <si>
    <t>SAS</t>
  </si>
  <si>
    <t>Inside Sales Representative</t>
  </si>
  <si>
    <t>United Kingdom</t>
  </si>
  <si>
    <t>https://ie-csm.symplicity.com/students/app/jobs/detail/19a03874555dd7376bb314786b02b5ae</t>
  </si>
  <si>
    <t>Summary:This is an inside sales position, part of a growing and dynamic sales organization at IDeaS. This role will proactively sell IDeaS software and services via phone and online tools to prospective customers in assigned territories and markets, mainly independent hotels and small groups. Works collaboratively with the field sales organization to position and leverage sales opportunities in order to acquire and grow customers within the assigned territories. The Inside Sales Representative will report to the r Area Manager of Sales, with additional support and guidance from Area Vice President and field Account Executives. This position will be located remotely at any southern European country or on site at SAS Marlow office UK.
Major Responsibilities:• Generates new revenue opportunities for the pipeline through assigned hospitality market through prospecting and cold-calling, activities within a territory or set of accounts• Supports Senior Account Executive with assigned sales opportunities• Strategizes, negotiates &amp; supports sales objectives to achieve/exceed an annual sales quota• Works with prospective customers to uncover Revenue Management problems and sell IDeaS solutions to solve those problems; provides timely response to highly qualified, high revenue potential leads and engages additional sales resources, as required• Collaborates with Marketing Development Representative teammates to pursue warm leads generated by Marketing• Establishes relationships with varying levels of buyers within prospective accounts to determine needs and presents appropriate solutions• Manage sales relationships through a full life cycle, including approach, negotiation, closure and contract support• Support strategic revenue management initiatives and campaigns with the marketing team• Participates in the development/execution of strategic territory and account plans• Accurately and continuously maintains sales opportunities in Salesforce.com such that, dynamic electronic pipeline and forecast reports can be generated• Prepares standard quotations, proposal information, and order forms, as needed• Works with team members and finance management to create and finalize contracts• Provides field sales support as needed. Fulfills requests for information from prospective customers, as needed• Maintains current knowledge of the industry and of the company products/services, as well as the competition• Assist in corporate lead generating activities and support of industry trade shows/events• Performs other duties, as assigned
Requirements:• Fully business proficient in English.• 2+ years’ Work experience in tourism or hospitality, reservations or revenue management• Strong computer skills, including Microsoft Office• Ability to quickly establish and build relationships with prospective customers, including comfortably engaging management levels; ability to communicate technical and business concepts via phone and online tools, and relate them to IDeaS products and services and user needs• Ability to work in a fast-paced environment both independently, and as part of a team• Ability to communicate technical and business concepts via the telephone and online tools• Ability to establish and maintain effective internal and external relations• Excellent organizational, interpersonal, written and verbal communication skills• Excellent time management and sales skills• Ability to multi-task and deliver under pressure; prioritize; develop metrics and a sales plan• Ability to analyze and evaluate territory dynamics, develop a sales plan, and accurately forecast sales on a consistent basis
Preferences:• Additional languages would be desirable (Spanish, Italian or French)• Revenue management experience -- sales, pricing and distribution• Sales in Hospitality and/or Hospitality Technology environment• International work experience• Salesforce.com experience• Comfortable utilizing LinkedIn and other social selling platforms to advance business objectives
Other:• Work is typically performed in an office environment, using simple, easy muscular movements, involving only the handling of light materials, tools, or equipment in easy work positions, and with no special speed requirements or long stretches of exertion• Vision requirements for this job include close vision and the ability to adjust focus• Ability to travel up to 30%</t>
  </si>
  <si>
    <t>78033</t>
  </si>
  <si>
    <t>SAP</t>
  </si>
  <si>
    <t>Customer Engagement Manager (Senior) at SAP Enterprise Cloud</t>
  </si>
  <si>
    <t>https://ie-csm.symplicity.com/students/app/jobs/detail/1a05edacc79e3733b90cbba2baa37c9d</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</si>
  <si>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The charter of Private Cloud Customer Centre is to ensure seamless adoption of RISE SAP S/4HANA Private Cloud Edition solution by customers through a Shared Services model. This Shared Services unit shall ensure innovative and standardized approach towards managed services delivery of contracted responsibilities towards the customers, by focusing on scalability and resilience. This unit shall have multiple centers of excellence that are designed as per different phases of customer engagement lifecycle - onboarding, migration, operations, escalation, exception management and go-live phases. To achieve this, the employees shall act together in a pool in each CoE, with no named or specific assignment of any employee to any customer account. Therefore the CoE employees shall leverage a strong network across other existing roles in wider organization e.g. Project Leads, TechOps and Customer Office to help resolve customer requests delivering a world class customer experience. The individual shall also contribute to the improvement and optimization of processes and tools as documented in process documents in the support of efficient customer delivery.
What you’ll do
The Customer Engagement Manager (CEM) is responsible to ensure effective customer engagement and delivery of contractual agreement and services for SAP Cloud Customers of SAP Enterprise Cloud Services, mainly focusing on SAP S/4HANA, private cloud edition deliverables.Supports sales to delivery handover and customer onboarding to SAP Enterprise Cloud ServicesInitiates digital service kick off for customers. Ensures periodic service reviews to track the service quality across a range of customers.Orchestrates the overall service/project delivery according to planned scope, budget, and milestones.Supports in de-escalations of critical customer situations &amp; reviews SLA service credit cases.Executes technical feasibility studies / solution reviews (if applicable).Contributes to customer release and maintenance activities. Supports customers on technical requirements throughout their lifecycle within the SAP Enterprise Cloud Services scope of engagement.Executes and supports problem management and continuous improvement.Support customer satisfaction surveys &amp; commercial change requests.Contributes to the liaison with different SAP stakeholders, esp. Virtual customer success partner involved in the accounts, to ensure customer success. 
What you’ll bring
Work experience as technical consultant and experience in a customer facing role (consulting, IT support, IT services in Cloud environment).Knowledge of IT Service Management, SAP Basis and IT infrastructureSome understanding of infrastructure operations &amp; processes. Knowledge of automation tools is a plus.Understanding of escalation handling and procedures.Excellent customer focus / Networking / Relationship Building /Results-driven / Self-organized / Decision making.Excellent communication skills esp. using digital mediums.Experienced in working with cross-cultural and cross-functional teams or individuals.Professional language proficiency in English and Italian or French is required 
About the teamThe SAP Enterprise Cloud Services (ECS) is building the bridge for SAP customers towards cloud, closely helping them through this transformation. One of the main tasks ECS is offering and providing real-time cloud platform operation, infrastructure and managed services focusing on fast time-to-value at reduced cost and risk. The mission of the Client Delivery Engagement Shared Services unit in ECS is to help our customers adopt the S/4H Private Cloud solution seamlessly and effectively, using standardized and automated delivery approaches by a scalable team engagement and technical roles.
#SAPECSCareers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
Requisition ID: 363472  | Work Area: Information Technology  | Expected Travel: 0 - 10%  | Career Status: Professional  | Employment Type: Regular Full Time   | Additional Locations: #LI-Hybrid.</t>
  </si>
  <si>
    <t>79370</t>
  </si>
  <si>
    <t>Strategic Demo Engineer</t>
  </si>
  <si>
    <t>https://ie-csm.symplicity.com/students/app/jobs/detail/367dcc4c308be92a71e1f46f047f5517</t>
  </si>
  <si>
    <t>The Role:You will start your Celonis career at our Global Hub in Madrid, Spain. As a member of the Demo Experience team, you will play a crucial part by creating scalable product demos and assets used in all customer engagements at Celonis. You will define the experience our customers will have with our product. In this interdisciplinary role, you will get involved in Data Science practices, while also putting Project Management skills and industry knowledge into practice. You will be highly autonomous, managing your own projects and being responsible for delivering them by managing and collaborating with internal and external stakeholders (senior management, other departments, customers and partners).
Responsibilities:
Strategically define the way we present our product and value propositionIdentify compelling use cases and build cutting edge demos to showcase the unique proposition of the Celonis EMS platformLead projects to showcase the latest product developmentsDevelop new tools and methodologies to scale and improve end-to-end demo experience for all usersManage and improve the central demo platformContinuously enable Celonauts and partners on demo best practices and core demo assetsDeliver strategic projects for our Executive Leadership team
You:
Have Bachelor or Master degree (preferred) in Data Science / Computer Science / Engineering / Mathematics or a comparable degree program.Have 1-2 years of work experience in strategy consulting, tech startup or a similar environment.Think analytically, work in a structured manner and quickly learn and comprehend new topics.Are eager to learn about complex business processes across industries.Are motivated, visionary and want to actively drive the Celonis Execution Management System forward.
Seek opportunities to think outside the box and wish to continuously broaden your knowledge - despite steep learning curves!Have excellent presentation and interpersonal skills and enjoy interacting with various stakeholdersPossess exemplary communication skills and are fluent in spoken and written English (all other languages are a bonus!)</t>
  </si>
  <si>
    <t>79383</t>
  </si>
  <si>
    <t>Simply.TV</t>
  </si>
  <si>
    <t>Project Manager</t>
  </si>
  <si>
    <t>https://ie-csm.symplicity.com/students/app/jobs/detail/38e3a8d97dd41e36eda0cf151237c68c</t>
  </si>
  <si>
    <t>Project Management</t>
  </si>
  <si>
    <t>Will you be our next Project Manager?Simply.TV is challenging traditional tv-watching, changing how content is being enjoyedforever. How? By radically improving the underlying data. Still confused? Imagine this: If TVinterfaces were the cake, then we'd be the bakers - we bring the best ingredients, and theperfect baking strategy to create the ultimate treat.You master EnglishYou have a natural curiosity and interest in TV dataCuriosity and natural drive define you, and you are not shy to ask questionsYou are an ambitious team player who inspires the ones around youYou like to take on responsibility and can work on creative projects. Tasks could potentially include:Planning and developing new projectsEstablishing a deadlines and monitoring the progress of the projectsPerformance evaluation of the projectsHelping create new standardsOptimisation of existing workflowsSo here we goSimply.TV is an entertainment metadata provider built on best-in-market technology. Amarket that is big enough to employ 5000 people worldwide, but one that no one reallythinks exists. What do we do? We collect TV data (listings/schedules) from thousands of TVchannels and streaming services. Then we normalise, enhance and deliver the data to TVoperators, broadcasters, smart TV manufactures, measurement companies, and rightsholders. What makes our startup different? Our technology and mindset.About usApplication or questions? Send a short application + your CVto mz@simply.tv &amp; ir@simply.tv</t>
  </si>
  <si>
    <t>78035</t>
  </si>
  <si>
    <t>Customer Engagement Manager (Specialist) - SAP Basis</t>
  </si>
  <si>
    <t>https://ie-csm.symplicity.com/students/app/jobs/detail/3d87af967ca6921446e019959da093bf</t>
  </si>
  <si>
    <t>We help the world run better
Our company culture is focused on helping our employees enable innovation by building breakthroughs together. How? We focus every day on building the foundation for tomorrow and creating a workplace that embraces differences, values flexibility, and is aligned to our purpose-driven and future-focused work. We offer a highly collaborative, caring team environment with a strong focus on learning and development, recognition for your individual contributions, and a variety of benefit options for you to choose from.Apply now! 
The charter of Private Cloud Customer Centre is to ensure seamless adoption of RISE SAP S/4HANA Private Cloud Edition solution by customers through a Shared Services model. This Shared Services unit shall ensure innovative and standardized approach towards managed services delivery of contracted responsibilities towards the customers, by focusing on scalability and resilience. This unit shall have multiple centers of excellence that are designed as per different phases of customer engagement lifecycle - onboarding, migration, operations, escalation, exception management and go-live phases. To achieve this, the employees shall act together in a pool in each CoE, with no named or specific assignment of any employee to any customer account. Therefore the CoE employees shall leverage a strong network across other existing roles in wider organization e.g. Project Leads, TechOps and Customer Office to help resolve customer requests delivering a world class customer experience. The individual shall also contribute to the improvement and optimization of processes and tools as documented in process documents in the support of efficient customer delivery.
What you’ll do
The Customer Engagement Manager (CEM) is responsible to ensure effective customer engagement and delivery of contractual agreement and services for SAP Cloud Customers of SAP Enterprise Cloud Services, mainly focusing on SAP S/4HANA, private cloud edition deliverables.Supports sales to delivery handover and customer onboarding to SAP Enterprise Cloud ServicesInitiates digital service kick off for customers. Ensures periodic service reviews to track the service quality across a range of customers.Orchestrates the overall service/project delivery according to planned scope, budget, and milestones.Supports in de-escalations of critical customer situations &amp; reviews SLA service credit cases.Executes technical feasibility studies / solution reviews (if applicable).Contributes to customer release and maintenance activities. Supports customers on technical requirements throughout their lifecycle within the SAP Enterprise Cloud Services scope of engagement.Executes and supports problem management and continuous improvement.Support customer satisfaction surveys &amp; commercial change requests.Contributes to the liaison with different SAP stakeholders, esp. Virtual customer success partner involved in the accounts, to ensure customer success. 
What you’ll bring
Work experience as technical consultant and experience in a customer facing role (consulting, IT support, IT services in Cloud environment).Knowledge of IT Service Management, SAP Basis and IT infrastructureSome understanding of infrastructure operations &amp; processes. Knowledge of automation tools is a plus.Understanding of escalation handling and procedures.Excellent customer focus / Networking / Relationship Building /Results-driven / Self-organized / Decision making.Excellent communication skills esp. using digital mediums.Experienced in working with cross-cultural and cross-functional teams or individuals.Professional language proficiency in English and Italian or French is required 
About the teamThe SAP Enterprise Cloud Services (ECS) is building the bridge for SAP customers towards cloud, closely helping them through this transformation. One of the main tasks ECS is offering and providing real-time cloud platform operation, infrastructure and managed services focusing on fast time-to-value at reduced cost and risk. The mission of the Client Delivery Engagement Shared Services unit in ECS is to help our customers adopt the S/4H Private Cloud solution seamlessly and effectively, using standardized and automated delivery approaches by a scalable team engagement and technical roles.
#SAPECSCareers
We build breakthroughs together
SAP innovations help more than 400,000 customers worldwide work together more efficiently and use business insight more effectively. Originally known for leadership in enterprise resource planning (ERP) software, SAP has evolved to become a market leader in end-to-end business application software and related services for database, analytics, intelligent technologies, and experience management. As a cloud company with 200 million users and more than 100,000 employees worldwide, we are purpose-driven and future-focused, with a highly collaborative team ethic and commitment to personal development. Whether connecting global industries, people, or platforms, we help ensure every challenge gets the solution it deserves. At SAP, we build breakthroughs, together.
We win with inclusion
SAP’s culture of inclusion, focus on health and well-being, and flexible working models help ensure that everyone – regardless of background – feels included and can run at their best. At SAP, we believe we are made stronger by the unique capabilities and qualities that each person brings to our company, and we invest in our employees to inspire confidence and help everyone realize their full potential. We ultimately believe in unleashing all talent and creating a better and more equitable world.SAP is proud to be an equal opportunity workplace and is an affirmative action employer. We are committed to the values of Equal Employment Opportunity and provide accessibility accommodations to applicants with physical and/or mental disabilities. If you are interested in applying for employment with SAP and are in need of accommodation or special assistance to navigate our website or to complete your application, please send an e-mail with your request to Recruiting Operations Team: Careers@sap.comFor SAP employees: Only permanent roles are eligible for the SAP Employee Referral Program, according to the eligibility rules set in the SAP Referral Policy. Specific conditions may apply for roles in Vocational Training.
EOE AA M/F/Vet/Disability:
Qualified applicants will receive consideration for employment without regard to their age, race, religion, national origin, ethnicity, age, gender (including pregnancy, childbirth, et al), sexual orientation, gender identity or expression, protected veteran status, or disability.Successful candidates might be required to undergo a background verification with an external vendor.
Requisition ID: 363465  | Work Area: Information Technology  | Expected Travel: 0 - 10%  | Career Status: Professional  | Employment Type: Regular Full Time   | Additional Locations: #LI-Hybrid.</t>
  </si>
  <si>
    <t>Career Forum - Spring 2023, Client</t>
  </si>
  <si>
    <t>78791</t>
  </si>
  <si>
    <t>Marketing Internship</t>
  </si>
  <si>
    <t>https://ie-csm.symplicity.com/students/app/jobs/detail/429ece4560dced7695fc4d802b403983</t>
  </si>
  <si>
    <t>The Marketing Localization team is looking for a Marketing Localization Intern who will learn how to plan, coordinate, and execute projects to manage the Localization and Translation of our global marketing Content and campaigns via the ServiceNow and Cloudwords Platform. 
Throughout your internship, you will have the opportunity to work and collaborate with a diverse global marketing team. You will acquire a wide range of skills from managing localization projects, collaborating cross-functionally and communicating in a Global environment. You will learn to use a variety of tools and processes in place. You will learn how to effectively deal with a variety of situations, find appropriate solutions and acquire relevant work experience. 
S/He will support all localization activities within the marketing team with a focus on the content for our regional website experiences as well as Demand Generation content.   
●  Manage localization projects from beginning to end, working closely with our localization agency, reviewers and global marketing team 
●  Manage the asset translation via the marketing localization automation platform – Cloudwords 
●  Manage projects within the SAFe environment from the ServiceNow Platform 
●  Develop project plans and workflows, managing time and quality control 
●  Learn localization processes, quality standards and deliverables  
●  Collaborate with global org/team to drive project from initiation till delivery 
●   Ability to run/manage multiple localization projects simultaneously 
QualificationsQualifications 
To be successful in this role you have: 
Education and Knowledge 
●      Currently enrolled in a study that includes Marketing or (International) Business Management. 
Bachelor or above  ●      Knowledge of internationalization and languages 
●      0-24 Months of experience directly related to project management (preferably in the localization industry with a focus on marketing localization) 
●     Knowledge/Experience in working following an Agile/Scrum/SAFe methodology 
Skills and Abilities 
●      Excellent verbal and written English communication skills 
●      Proven abilities in project planning, resource and risk management and stakeholder management 
●      Strong team player in a multi-language/multi-cultural environment 
●      Ability to work under the guidance and meet deadlines under pressure 
●      Experience with working with or inside the marketing organization. Marketing campaigns and content management 
Interest in culture and languages</t>
  </si>
  <si>
    <t>79359</t>
  </si>
  <si>
    <t>Amazon Web Services</t>
  </si>
  <si>
    <t>2023 AWS Account Rep Intern, AWS - London</t>
  </si>
  <si>
    <t>https://ie-csm.symplicity.com/students/app/jobs/detail/5a42dd40c77391e916d48ba3a79ca812</t>
  </si>
  <si>
    <t>DESCRIPTIONWe’re on the lookout for the curious, those who think big and want to define the world of tomorrow. At Amazon, you will grow into the high impact, visionary person you know you’re ready to be. Every day will be filled with exciting new challenges, developing new skills, and achieving personal growth.
How often can you say that your work changes the world? At Amazon, you’ll say it often. Join us and define tomorrow.
Would you like to be part of a team that aims at transforming the way our customers run their operations and helps them to increase Customer Experience and Operational Efficiency? Have you gained first working experience through internships in the E-Commerce/IT/Consulting field and are you interested to learn more about AWS and how we enable our customers to digitally transform their business?
We are looking for students to join our Amazon Web Services (AWS) Account Management teams in London. We work with customers and their affiliates at all levels, from their IT, Operations and Supply Chain all the way up to the top management. Our mission is to help them leveraging AWS technology to digitally transform their business and meet their business goals.
As an intern in our team, you will get to know the AWS Platform and our value proposition, help our Global Account Managers to prepare and execute global sales campaigns. You will be involved in project work and operational day-to-day tasks and be a full-fledged member of your team.
What’s in it for you?• Get insights into Amazon, AWS, large enterprises, and automotive industry• Enjoy a bustling work atmosphere• Acquire important technical knowledge about the latest AWS technology
Among others, you will be responsible for:• Own a project you scope, present and kick-off with the teams.• Support our global account managers in the field with sales campaign preparation, research and reporting• Support Sales Leader with Technology Partner and Software Vendor projects• Manage Sales-led Marketing tasks in alignment with your Global account team• Support Sales Lead and other functions with drafting and formalizing automotive specific sales plays
About the teamIf you’re insatiably curious and always want to learn more, then you’ve come to the right place. Depending on your location, country, job status and other requirements, some or all of the following benefits may be available to you as an intern.
 Competitive pay Impactful project and internship/role deliverables Hybrid working (team dependent) Networking opportunities with fellow interns Internships events such as speaker series, intern panels, Leadership Principles sessions, Amazon writing skills sessions. Mentorship and career development
If you’re successful during your internship, you could be considered for a graduate role after finishing your university studies
Internship start dates vary throughout the year.Internship length can vary between (3 - 6 months)
BASIC QUALIFICATIONSCurrently enrolled in or will receive a Bachelor’s or Master’s Degree with a graduation date between September 2023 and September 2024PREFERRED QUALIFICATIONS· You love working with people and you love working with technology.· You are a self-starter with hands-on mentality as well as independent and accurate work competencies.· You have demonstrated your entrepreneurial spirit in extracurricular activities, for example, by contributing to open source projects or organizing student body activities.</t>
  </si>
  <si>
    <t>78799</t>
  </si>
  <si>
    <t>Sales Development Rep - Dutch Speaking</t>
  </si>
  <si>
    <t>https://ie-csm.symplicity.com/students/app/jobs/detail/5e99a6b5c70e60fc5df8d4ed93dae48a</t>
  </si>
  <si>
    <t>ServiceNow is looking for a high achieving Sales Development Representative to join our expanding Global Sales Development team. You will produce new business pipeline in mid- to large-size enterprises, working with Lead Development Representatives and Field Sales professionals.
What you get to do in this role:
The Sales Development Representative builds sales pipeline by identifying qualified opportunities:
Establish new business relationships with influential contacts within target accountsUnderstand an organization's goalsIdentify new sales opportunities and pass them to Field Sales team members in the CRMPartner with Field Sales to create regional territory plansUse our technologies to prioritize, disposition and manage marketing leads to maintain service level agreements with Marketing
QualificationsTo be successful in this role you have:
A creative and customer-focused mindsetExperience with telemarketing, lead generation, or cold callingA general understanding of Cloud Computing and SaaS offeringsAbility to differentiate yourself to customersTravel for training or meetings may occasionally be requiredFluent in Dutch and English</t>
  </si>
  <si>
    <t>79353</t>
  </si>
  <si>
    <t>2023 AWS Commercial Sales Internship - Munich</t>
  </si>
  <si>
    <t>Munich
Germany</t>
  </si>
  <si>
    <t>https://ie-csm.symplicity.com/students/app/jobs/detail/65419f018aba7666d695a293080b32f0</t>
  </si>
  <si>
    <t>DESCRIPTIONWe’re on the lookout for the curious, those who think big and want to define the world of tomorrow. At Amazon, you will grow into the high impact, visionary person you know you’re ready to be. Every day will be filled with exciting new challenges, developing new skills, and achieving personal growth.
Would you like to be part of a team focused on helping increase the adoption of Amazon Web Services (AWS) across EMEA?If you are passionate about cloud technologies, AWS is developing the next generation of cloud leaders through our Amazon Web Services (AWS) Commercial Sales Internship Program. AWS offers an innovative and motivating environment where you will have the exciting opportunity to advance in your career, support the growth of AWS customers, and help shape the future of an emerging cloud technology.This paid internship will give you the chance to take on a unique internship project in our sales organization, enabling you to make a tangible impact and encourage you to build and innovate in the Amazonia way. Alongside this you will be a supported by members of our European internship community, and have access to mentoring, learning, and shadowing opportunities to understand customer conversations and how to convert them into new business opportunities.The successful candidate will be interested in a career in cloud technology sales with the ability to identify and create new business opportunities that drive and grow revenues for AWS.
Overview of the internship:· Learn the AWS portfolio and the Amazon culture.· Impact through projects, collaborating with various team members to innovate.· Build an understanding of customer pain points, requirements, and potential value that can be delivered by AWS.· Learn how AWS position solutions to customers relevant to their industry or target market.· Differentiate and understand various IT roles and responsibilities· Identify target accounts using market data and industry intelligence.· Actively penetrate whitespace accounts to provide access for our sales teams.· Navigate prospective accounts to identify new customer opportunities in a focused market space· Achieve activity targets from assigned territory or set of accounts.
*Interviews will be conducted in German.
Key job responsibilitiesIf you’re insatiably curious and always want to learn more, then you’ve come to the right place. Depending on your location, country, job status and other requirements, some or all of the following benefits may be available to you as an intern.
 Competitive pay Impactful project and internship/role deliverables Hybrid working (team dependent) Networking opportunities with fellow interns Internships events such as speaker series, intern panels, Leadership Principles sessions, Amazon writing skills sessions. Mentorship and career development
If you’re successful during your internship, you could be considered for a graduate role after finishing your university studies.
The Internship starts in June 15th and ends in September 1st of 2023 - Germany
Applications and Assessment Process: Selected candidates will be invited to an online assessment, if successful you’ll attend a virtual interview consisting of a combination of interviews and case studies, focusing on our Leadership Principles. This selection process is subject to change and varies on role and location.
We are committed to diversity, equity, and inclusion, and leveraging our unique perspectives to scale our impact and grow. Amazon has 13 affinity groups (https://www.aboutamazon.com/affinity-groups), sometimes known as employee resource groups, which bring employees together across businesses and locations around the world. With executive and company sponsorship, these groups play an important role in building internal networks for creating a community, advising Amazon business units, leading in service projects, and reaching out to communities where Amazonians live and work.
Want to know more about our opportunities? Visit our EMEA Student Programs Team Events page to register for one of our upcoming events: https://amazonstudentevents.splashthat.com/careers
BASIC QUALIFICATIONS 
Graduating from a Bachelor's or Master's degree during 2024.Fluent written and verbal communication in both, English and German.Computer skills, including Microsoft Office (e.g., Excel, Word, etc.)
 PREFERRED QUALIFICATIONS 
Passion for technology sales.Selling experience, preferably in business to business technology sales.Strong interest in a technology sales career upon graduation.Comfortable collaborating with extended teams.Well organized, self-motivated, and driven by success.</t>
  </si>
  <si>
    <t>79377</t>
  </si>
  <si>
    <t>Finance Business Partner - Product</t>
  </si>
  <si>
    <t>https://ie-csm.symplicity.com/students/app/jobs/detail/6c97760aa78ed2e57f4a032f68cd8cfb</t>
  </si>
  <si>
    <t>THE ROLEWe are more than a support team. We enable the rapid but sustainable growth of Personio and ensure the financial health and legal stability of the organization. If you want to work and learn in an interdisciplinary team of Finance, Legal and Strategy (“FLS”) and want to make a difference from day one, the FLS team is the right place for you.
We see ourselves as co-pilot of our business leaders and partner collaboratively with the entire organization, to enable data-driven decision-making by providing thoughtful analysis and insights. We are looking for a highly motivated Finance Business Partner - Product (d/m/f) helping to scale our strategic FP&amp;A function. 
You will play an integral role in improving our reporting, planning and budgeting landscape with focus on the intersections of finance, business, product &amp; strategy.
Your objective will be to set-up a proper financial project tracking of our product portfolio along regions and sizes to ease decision-making from a financial point of view and mirror strategic scenarios in financial plans. You will support the investment allocation process and drive the quantification of strategic measures based on our top-level KPIs to enable Executives with the right steering tools.
This position can be filled in our offices or remotely within Germany, Ireland, Spain, Netherlands or the UK.
Your responsibilities will include:
Lead quantitative and qualitative cross-functional analytical work with key business stakeholders that unlocks business insights and drives decision-making on key business topicsWork alongside with Leadership and product teams on building, planning and reporting product specific operational and integrated financial models (Product P&amp;Ls and cash flows) as well as critical key performance indicatorsDrive financial transparency and ownership of Personio’s product portfolio to analyze the financial impact and optimize strategic initiatives (e.g. conducting financial feasibility studies of business cases for new growth initiative)Collaborate closely with our Finance experts to embed and automate the financial tracking in our Reporting &amp; Planning System (Workday Adaptive)Support and improve key finance processes including long-term strategic plan, annual budgeting and forecasting as well as standard reporting packages for the leadership teamDrive operational excellence and guide more junior staffWHAT YOU NEED TO SUCCEEDYou have 5+ years relevant working experience in Finance with a proven track record in the field of (Strategic) FP&amp;A, Product, Investment Banking, Private Equity, Consultancy and/or Business Unit Controlling in a high growth tech environment; Experience in a product-focused organization is a plusYou have extensive financial modeling skills, profound knowledge of Google Workspace (incl. Google Sheets &amp; Google Slides) and you are confident with Adaptive Insights / Workday Adaptive Planning (or any highly comparable tool like Anaplan, Oracle, Jedox, Planful); Bonus: experience with Tableau, Salesforce, ChargebeeYou have an affinity for IT and data, great attention to detail and a well-structured, independent as well as proactive work ethicYou demonstrate experience working strategically with colleagues across all departments and hierarchies with a keen interest in project &amp; stakeholder management, driving consensus and solving issuesYou can professionally communicate in English (German is a plus) and are able to present financial information, recommendations and action items in an easy to understand format You have the attitude to act agile, feel comfortable with change in a fast paced environment, are willing to roll-up your sleeves, learn fast and take responsibility from day oneYou have a Bachelor/Master degree in Business Administration, Finance, Accounting, Economics or any related analytical field</t>
  </si>
  <si>
    <t>79369</t>
  </si>
  <si>
    <t>Business Development Rep</t>
  </si>
  <si>
    <t>https://ie-csm.symplicity.com/students/app/jobs/detail/7af714ab7f9d9b22c7b3050faaeda3db</t>
  </si>
  <si>
    <t>The Role:
As Business Development Representative you are the face of the brand, the first point of contact with customers and prospects. By identifying the right stakeholders and budget holders and by creating tailored messaging you generate high quality leads. With a clear target to connect with C-level and C-level -1 contacts in our target customer accounts you make sure to continuously build awareness and to create pipeline. 
The best team wins and so will you as we´re dedicated to your professional growth. We focus on your skill development and help you progress your career into enterprise software sales.
The work you’ll do:
Work as our first step in the sales cycle and discover new business opportunities in your industryDeliver best in class use case specific pitches to excite our prospects of our solutionsUse the best channel out of our multichannel approach to address new prospectsCollaborate closely with your dedicated Account Executives to land new logosAddress and interact with all relevant persona levels in the target enterprise organizationUnderstand accounts’ needs and effectively communicate how Celonis will meet those needs while ensuring 100% satisfaction with all customers
The qualifications you need:
A university degree or equivalent professional training in the commercial sectorHave up to 2 years of corporate work experience in software salesExperience in leading generation/business developmentExcellent written and verbal communication skillsA natural sales instinct and strong technical affinityAbility to take initiative, prioritize, and manage time effectivelyExpert in working with popular CRM systems such as Salesforce, Sugar etc.You are fluent in written and spoken in English and another European Language (such as Dutch, Danish, Swedish, Finnish.)</t>
  </si>
  <si>
    <t>79385</t>
  </si>
  <si>
    <t>Ingest Specialist Intern</t>
  </si>
  <si>
    <t>https://ie-csm.symplicity.com/students/app/jobs/detail/7db03feb68404b80efddfd79d6c52511</t>
  </si>
  <si>
    <t>Will you be our next intern?Simply.TV is challenging traditional tv-watching, changing how content is being enjoyedforever. How? By radically improving the underlying data. Still confused? Imagine this: if TVinterfaces were the cake, then we'd be the bakers - we bring the best ingredients, and theperfect baking strategy to create the ultimate treat. We are a young and agile startup on amission to find the talents of tomorrow to join us on our journey.3-6 months.Min. 20h per week.Whenever itworks for you.Hybrid:Madrid Officeand/or remoteDo you love movies and series?Are you a team-player?Do you love working in a team where change is happening fast?Do you live or study in Madrid?So here we goWe believe in young talent: the experience we offer you if fully based on your growth, andour main goal is to get you on board once the internship is over, if that accommodates bothparts. Almost all of our managers working at Simply started as interns, as you would. Wewant you to fully develop with us, and we are committed to give you the best experience.Simply.TV is an entertainment metadata provider built on best-in-market technology. Amarket that is big enough to employ 5000 people worldwide, but that no one really thinksexists. What do we do? We collect TV data (listings/schedules) from thousands of TVchannels and streaming services. Then we normalise, enhance and deliver the data to TVoperators, broadcasters, smart TV manufactures, measurement companies, and rightsholders. What makes our startup different? Our technology and mindset.About usPractical informationDuration Start date Place of workYour studies will always come firstWe are dedicated to supporting your personal and professional growthYou will be guided. A mentor will be assigned from the very beginningYou will get the flexibility to test out and practice with different business areasWe believe in constant and never-ending improvement, therefore your feedbackwill always be highly valuedInternship ValuesApplication or questions? Send a short application+ your CV to ac@simply.tv ordanielacharrybermejo@gmail.com</t>
  </si>
  <si>
    <t>79357</t>
  </si>
  <si>
    <t>2023 Demand Generation Rep Intern - Madrid</t>
  </si>
  <si>
    <t>https://ie-csm.symplicity.com/students/app/jobs/detail/8af1a67c244a895f62f8dcd14268ffd0</t>
  </si>
  <si>
    <t>DESCRIPTIONWould you like to be part of our Amazon Web Services (AWS) Internship Program, helping us to drive growth and shape the future of AWS? Are you interested in the exciting opportunity to work with an emerging technology, establishing Amazon as a key technology platform provider? Do you want to grow and build your skills, developing your business acumen and technical knowledge?
Cloud computing is revolutionizing information technology (IT). Since 2006, AWS has provided companies of all sizes with an infrastructure web services platform in the cloud. On the AWS Internship Program we will provide you with the AWS knowledge, tools, and techniques you need to become highly effective at creating new conversations within a target market and converting them into new opportunities.
This paid internship will give you the chance to take on unique projects, enabling you to make an impact with the skills and knowledge we help you develop, and encourage you to build and innovate. Alongside this you will be a supported member of our internship community, and have access to mentoring, coaching, and other learning opportunities.The successful candidate will be interested in a career in software or technology sales with the ability to identify and create new business opportunities that drive and grow revenues for AWS.Overview of the internship:
Learn the AWS portfolio and the Amazon culture.Impact through projects, collaborating with various team members to innovate.Build an understanding of customer pain points, requirements, and potential value that can be delivered by AWS.Present the AWS value and positioning of solutions to prospects and customers relevant to their industry or target market.Differentiate and understand various IT roles and responsibilitiesIdentify target accounts using market data and industry intelligence.Actively penetrate whitespace accounts to provide access for our sales teams.Navigate prospective accounts to identify new customer opportunities in a focused market spaceAchieve activity targets from assigned territory or set of accounts.
This internship starts preferably on January of 2023 and lasts 6 months. BASIC QUALIFICATIONS 
Graduating from Bachelor’s or Master’s degree in 2023.Must be able to complete a 6 month full-time internship.Computer skills, including Microsoft Office (e.g., Excel, Word, etc.)Fluent written and verbal communication in any of the following languages: English and Dutch, German, Swedish or Finnish.
 PREFERRED QUALIFICATIONS 
Passion for technologySelling experience, preferably in business to business technology salesStrong interest in a technology sales careerComfortable collaborating with extended teamsSkilled in prospecting techniquesWell organized, self-motivated, and driven by success</t>
  </si>
  <si>
    <t>79355</t>
  </si>
  <si>
    <t>2023 AWS Commercial Sales Internship - London</t>
  </si>
  <si>
    <t>https://ie-csm.symplicity.com/students/app/jobs/detail/954e947223d0d5acb5f8cec454372ef9</t>
  </si>
  <si>
    <t>DESCRIPTIONWe’re on the lookout for the curious, those who think big and want to define the world of tomorrow. At Amazon, you will grow into the high impact, visionary person you know you’re ready to be. Every day will be filled with exciting new challenges, developing new skills, and achieving personal growth.
Would you like to be part of a team focused on helping increase the adoption of Amazon Web Services (AWS) across EMEA?If you are passionate about cloud technologies, AWS is developing the next generation of cloud leaders through our Amazon Web Services (AWS) Commercial Sales Internship Program. AWS offers an innovative and motivating environment where you will have the exciting opportunity to advance in your career, support the growth of AWS customers, and help shape the future of an emerging cloud technology.This paid internship will give you the chance to take on a unique internship project in our sales organization, enabling you to make a tangible impact and encourage you to build and innovate in the Amazonia way. Alongside this you will be a supported by members of our European internship community, and have access to mentoring, learning, and shadowing opportunities to understand customer conversations and how to convert them into new business opportunities.The successful candidate will be interested in a career in cloud technology sales with the ability to identify and create new business opportunities that drive and grow revenues for AWS.
Overview of the internship:· Learn the AWS portfolio and the Amazon culture.· Impact through projects, collaborating with various team members to innovate.· Build an understanding of customer pain points, requirements, and potential value that can be delivered by AWS.· Learn how AWS position solutions to customers relevant to their industry or target market.· Differentiate and understand various IT roles and responsibilities· Identify target accounts using market data and industry intelligence.· Actively penetrate whitespace accounts to provide access for our sales teams.· Navigate prospective accounts to identify new customer opportunities in a focused market space· Achieve activity targets from assigned territory or set of accounts.
Key job responsibilitiesIf you’re insatiably curious and always want to learn more, then you’ve come to the right place. Depending on your location, country, job status and other requirements, some or all of the following benefits may be available to you as an intern.
 Competitive pay Impactful project and internship/role deliverables Hybrid working (team dependent) Networking opportunities with fellow interns Internships events such as speaker series, intern panels, Leadership Principles sessions, Amazon writing skills sessions. Mentorship and career development
If you’re successful during your internship, you could be considered for a graduate role after finishing your university studies.
The Internship starts in June 12th and ends in September 1st of 2023
Applications and Assessment Process: Selected candidates will be invited to an online assessment, if successful you’ll attend a virtual interview consisting of a combination of interviews and case studies, focusing on our Leadership Principles. This selection process is subject to change and varies on role and location.
We are committed to diversity, equity, and inclusion, and leveraging our unique perspectives to scale our impact and grow. Amazon has 13 affinity groups (https://www.aboutamazon.com/affinity-groups), sometimes known as employee resource groups, which bring employees together across businesses and locations around the world. With executive and company sponsorship, these groups play an important role in building internal networks for creating a community, advising Amazon business units, leading in service projects, and reaching out to communities where Amazonians live and work.
Want to know more about our opportunities? Visit our EMEA Student Programs Team Events page to register for one of our upcoming events: https://amazonstudentevents.splashthat.com/careers
If you have a disability and need an adjustment during the application and hiring process, including support for the interview or onboarding process, please contact the Applicant-Candidate Accommodation Team (ACAT): https://www.amazon.jobs/en/disability/uk
BASIC QUALIFICATIONS 
Graduating from a Bachelor's or Master's degree during 2024.Fluent written and verbal communication in English, and any of these other languages: Polish, Czech, Romanian, Turkish, Hungarian, Russian, Ukranian, Greek.Computer skills, including Microsoft Office (e.g., Excel, Word, etc.)
 PREFERRED QUALIFICATIONS 
Passion for technology sales.Selling experience, preferably in business to business technology sales.Strong interest in a technology sales career upon graduation.Comfortable collaborating with extended teams.Well organized, self-motivated, and driven by success.</t>
  </si>
  <si>
    <t>79374</t>
  </si>
  <si>
    <t>Sales Development Representative - Spanish Speaker</t>
  </si>
  <si>
    <t>https://ie-csm.symplicity.com/students/app/jobs/detail/9855b69904904d2d4092cb2eb86cd77b</t>
  </si>
  <si>
    <t>THE ROLEMeet our awesome Go To Market - Sales team. Together we actively contribute towards Personio’s growth by converting prospects into customers. As Personio experts we follow a solution oriented sales approach, guide our prospects and actively drive their decision - all with a high focus on our product’s value. We aim to enable Small to Medium Enterprises (SMEs) to unlock their full HR potential, while challenging and encouraging each other. In Sales Development we value career development and personal growth as key enablers to success. If you are ready to build the category leader for HR software for SMEs in Europe with us while accelerating your sales career, we are excited for you to join us!
What does a start in sales at Personio mean?This is an outbound sales role, meaning you'll be contacting and building relationships with companies that Personio's HR software can add value to and accompany them in their first steps to becoming a potential new customer. You will uncover the needs of companies with up to 2,000 employees, educate them on the benefits of introducing digital HR processes and, in the process, develop your sales skills and business acumen. This is an excellent opportunity to develop yourself step by step towards becoming a SaaS sales expert and building out your foundational sales skills.
Your tasks and responsibilitiesDrive new business by owning the early stages of the sales processDevelop and implement strategies for outbound lead generationResearch, identify and actively approach potential new customers in the Spanish region through tailored campaigns, emailing and cold calling Evaluate prospects’ needs and demonstrate the value of Personio for their businessBuild relationships to establish an engaged dialogue with key decision makersCollaborate with and learn from an experienced team of Account ExecutivesConsistently meet and exceed targets and KPIs
WHAT YOU NEED TO SUCCEEDYou already have experience working with customers, preferably in the B2B areaYou thrive in competitive environments with clear targets and goalsYou’re strategic and organised, able to multitask and manage your time and workload with easeYou take ownership and are self aware - you know what your strengths and opportunities for improvement are and are receptive to feedbackYou have a curious mindset and a hunger to learn You are resilient, sales oriented and target drivenYou demonstrate great presentation and communication skills in written and spoken English and SpanishWHY PERSONIOAside from our people, culture, and mission, there are a variety of additional benefits that help make Personio a great place to work! Work with us and receive:Competitive compensation package – reevaluated each year – that includes salary, benefits, and pre-IPO equity28 days of paid vacation, plus another additional day after 2 and 4 years (because we love what we do, but we also love vacation!)2 Impact Days you can use to have an impact on the environment and society –  one for an individual project of your choice and one for a company-wide initiative! #SocialResponsibilityAnnual personal development budget for you to invest in your development via professional memberships, external certifications, conferences, and moreRegular company and team events like All Company Culture Week and local year-end celebrationsHigh-impact working environment with flat hierarchies and short decision-making processesReceive generous family leave, child support, mental health support, and sabbatical opportunities with PersonioCaresSave money with corporate discounts across brands like Adidas, LG, Bosch, Apple, and moreComprehensive healthcare and dental coverage for each permanent employee (excluding taxes)Invest in your retirement via the Personio Pension Scheme, with a Personio match of up to 5%Access multiple fitness studios and sports facilities across Ireland for €30 per month with a subsidized Gympass membershipA beautiful office in the heart of Dublin, complete with professional espresso machines, free drinks and snacks, and indoor and outdoor break spaces</t>
  </si>
  <si>
    <t>79364</t>
  </si>
  <si>
    <t>Client Project Manager</t>
  </si>
  <si>
    <t>https://ie-csm.symplicity.com/students/app/jobs/detail/a4538d632c70f2ba6edc0c6fcf95167f</t>
  </si>
  <si>
    <t>Now we just need you!
As a Project Manager, you will responsible for planning, executing, and finalizing projects according to set milestones and in consideration of the departmental and company goals. These include coordinating the efforts of team members and clients in order to effectively and efficiently deliver projects accordingly to plan. IDeaS Project Managers bring innovation and clarity to the client experience as the project unfolds and set the stage for a strong ongoing relationship.
What you’ll be doing...
Direct and manage the IDeaS solution implementation from beginning to end ensuring that the system delivered will meet the client’s expectations and deliver ongoing benefits to the client.Develop project plans and associated communication documents ensuring that all materials presented meet set format standards and convey professionalism and clarity.Effectively communicate project expectations to team members, stakeholders, and clients in a timely and clear fashion.Liaise with project stakeholders on an ongoing basis to ensure successful implementation of the IDeaS solution.Set and continually manage project expectations with clients, team members and stakeholders.Adapt standard plans to the client’s needs and culture while maintaining the delivery standards and milestones set by IDeaS.Assign tasks and responsibilities to appropriate personnel.Ensure transparency and visibility to the organization is provided via Salesforce.com.Identify and resolve issues and conflicts that may arise in a project cycle.Identify and manage project risks, assumptions, dependencies, and critical paths.Plan and schedule project timelines and milestones using company selected tool(s).Track project milestones and deliverables using company selected tool(s).Develop and deliver progress reports, requirements documentation and presentations.Proactively manage changes in project scope, identify potential crises and devise contingency plans.Motivate and manage project stakeholders and influence them to take positive action and accountability for their assigned work.Build, develop, and grow any business relationships vital to the success of the project and long-term client retention.Conduct project post-mortems and create a recommendations report in order to identify successful and unsuccessful project elements.Identify and contribute to best practices and tools for project execution and management with a view to continuous improvement of the Project Management team and innovation within the processes used.Efficiently schedule training resources, ensuring training utilization guidelines are adhered to.Communicate customized training requirements to trainers and/or training manager to ensure client expectations are met during face-to-face training and that commitments to non-standard training formats are not made to the client without appropriate discussion with the impacted teams.Escalate project issues that affect the License Begin Date or quality of the system in a timely fashion to the appropriate resources.Any other reasonable duties as required by the company.What you’ll bring to us…
Bachelor’s degree in relevant field such as hospitality management or business administration or equivalent work experience.5+ year’s business experience with at least 2 years in a project management role.Hospitality industry IT experienceComprehensive and proven project management skills.Organizational, planning, analytical and problem-solving skills.Working knowledge of project management tool(s)Strong interpersonal skillsAbility to multi-taskAbility to work pro-actively without minimal supervisionExcellent communication skills- both written and verbalAbility to effectively prioritize and execute tasks in a high-pressured environmentProficiency in MS Windows, MS Project, and MS office software suiteFlexibility during times of changeWorking knowledge of service industrySalesforce or similar CRM database experienceMA or MBAExperience working with a broad spectrum of disciplines and backgroundsWe Support Who You Are….
As a global company, we strive to create an inclusive environment where diverse perspectives spark innovation and meet the challenges of an evolving world.  Whether you’re launching a new career or expanding your current one, IDeaS is a company where you can balance great work with all other aspects of your life. 
At IDeaS, we also aspire to live our values each day by being Accountable, Curious, Passionate and Authentic. And we continue our quest to build a more inclusive environment that attracts, represents and provides a place for diverse ideas, unique perspectives, and authentic voices.</t>
  </si>
  <si>
    <t>78036</t>
  </si>
  <si>
    <t>SAP Internships Various</t>
  </si>
  <si>
    <t>https://ie-csm.symplicity.com/students/app/jobs/detail/b33fc0c7471382a7deb048e3fe750999</t>
  </si>
  <si>
    <t>Business Development, Digital Transformation / Big Data, Human Resources, Marketing / Communication, Project Management, Sales &amp; Customer Services</t>
  </si>
  <si>
    <t>SAP iXP Intern - Sales and marketing for GTM Team
SAP iXp English Speakers for Digital Demand Associate (Trainee) for the UK and Ireland
SAP iXp - Sales Development Associate (Trainee) for France, based in Barcelona, Spain
SAP iXp: Sales Development Associate (Trainee) for Finland, based in Barcelona, Spain
SAP iXp - Sales Development Associate (Trainee) for Denmark, based in Barcelona, Spain
SAP iXp Intern: Digital Demand Support for Sweden to be based in Barcelona, Spain
SAP iXp Intern - Digital Demand Associate for Belgium based in Barcelona, Spain
SAP iXp Intern - Business Development Associate Grow with SAP Israel
SAP iXp Intern - French Installed Base
Program Management Intern (sap.com)
SAP iXp - English Speakers needed for Sales Development (Trainee) UKI team
SAP iXp Intern - Multidisciplinary Designer
Recruitment Intern (sap.com)
SAP iXp Intern - SAP Deal Advisory Team</t>
  </si>
  <si>
    <t>79366</t>
  </si>
  <si>
    <t>Sales manager</t>
  </si>
  <si>
    <t>https://ie-csm.symplicity.com/students/app/jobs/detail/b4327b5dc4554f9bf02c89282c910de2</t>
  </si>
  <si>
    <t>About the job
SAS Spain is looking for a Sales Manager to manage our team of Sales professionals focused on our largest and most strategic customers in Banking, Insurance, Retail, Telco &amp; other Commercial industries.
We’re looking for a Sales Manager who is customer-obsessed and ready to walk into a room backed by 40 years of analytics excellence and innovation. We need someone who is passionate about building authentic relationships with our customers, wants to help solve our customers’ problems and is ready to drive sales of our world-class software products, solutions and services.
It’s an exciting time to be at SAS: we’re on the journey to cloud nativity, and we’re building our legacy as we approach an Initial Public Offering in 2024. Our salespeople are at the center of it all.
As a Sales Manager, you will:
Be responsible for achievement of total software revenue target and management business objectives (MBOs).Plan and implement growth plans for software, consulting services, and education services.Direct management of sales and sales support activities for staff members to implement growth plans and sales activities.Develop and implement marketing, sales and business development plans to exceed target levels.Generate new business through strategic-based selling and managing relationships with key customers.Assign appropriate sales goals and assignments to sales staff; determines optimal utilization of staff and resources to achieve sales goals.Be responsible for communication with sales management team to coordinate account strategies.Be responsible for hiring, directing and evaluating staff.Work in conjunction with the Strategic Pricing Group to negotiate contracts and bids.Formulate business plan to support the business development process.Determine equitable sales assignments.Responsible for timely and accurate forecasting (PTG) of software, consulting services, and education services.Required Qualifications
Demonstrated management skills in a sales organization.Ability to manage, negotiate, and close multiple complex sales opportunities that may be international in scope.Demonstrated ability to effectively allocate regional resources to meet sales objectives.Demonstrated understanding of strategic sales techniques and principles, specifically in complex software, preferably analytics.Strong oral communication skills; demonstrated project leadership skills.Ability to work and learn independently; demonstrated ability to interact productively with all levels of staff.Ability to travel.You’re curious, passionate, authentic and accountable. These are our values and influence everything we do.Diverse and Inclusive
At SAS, it’s not about fitting into our culture – it’s about adding to it. We believe our people make the difference. Our diverse workforce brings together unique talents and inspires teams to create amazing software that reflects the diversity of our users and customers. Our commitment to diversity is a priority to our leadership, all the way up to the top; and it’s essential to who we are. To put it plainly: you are welcome here.</t>
  </si>
  <si>
    <t>78798</t>
  </si>
  <si>
    <t>Sales Development Rep</t>
  </si>
  <si>
    <t>Mexico City, Ciudad de México
Mexico</t>
  </si>
  <si>
    <t>https://ie-csm.symplicity.com/students/app/jobs/detail/bc31596e99bd9a63ff6a7ba9cb073329</t>
  </si>
  <si>
    <t>ServiceNow is looking for a high achieving Sales Development Representative to join our expanding Global Sales Development team. You will produce new business pipeline in mid- to large-size enterprises, working with Lead Development Representatives and Field Sales professionals.
What you get to do in this role:
The Sales Development Representative builds sales pipeline by identifying qualified opportunities:
Establish new business relationships with influential contacts within target accountsUnderstand an organization's goalsIdentify new sales opportunities and pass them to Field Sales team members in the CRMPartner with Field Sales to create regional territory plansUse our technologies to prioritize, disposition and manage marketing leads to maintain service level agreements with Marketing
QualificationsTo be successful in this role you have:
A creative and customer-focused mindsetExperience with telemarketing, lead generation, or cold callingA general understanding of Cloud Computing and SaaS offeringsAbility to differentiate yourself to customersTravel for training or meetings may occasionally be required</t>
  </si>
  <si>
    <t>74857</t>
  </si>
  <si>
    <t>Data Scientist (Junior OR Senior)</t>
  </si>
  <si>
    <t>Barcelona Barcelona
Spain,Madrid Madrid
Spain</t>
  </si>
  <si>
    <t>https://ie-csm.symplicity.com/students/app/jobs/detail/ccf628cd42e7a933b134f64be23afc5d</t>
  </si>
  <si>
    <t>For Referrals BEFORE APPLYING - please send me an email to ambra.sanna@ie.edu with your customised CV and a short paragraph (3-4 lines max) on why you would be a good match for this Job
Data Scientist (m/w/d)
About Us
We are Aily Labs, a start-up based in Munich, Barcelona and Madrid. Aily Labs was founded in Spring 2020 and now we are already a team of +120 super motivated ML Engineers, data scientists and developers.
Our mission is to build beautiful Artificial Intelligence products. We’re curious, passionate, and relentless in our drive to develop a truly end-to-end product, pushing the boundaries of innovation as far as we can.
We work in two fronts:
Our product: currently used by +8000 users. Through the use of AI, enables and simplifies the core corporate finance processes (budgeting, resource allocation, what-if, …).Our AI laboratories: we develop AI prototypes for our clients as part of their R&amp;D initiatives. Our laboratories are diverse and aim to test state-of-the-art approaches to currently unsolved business challengesOur data science and ML hub is based in Barcelona, we are currently a team of 40+ DS &amp; ML engineers both working from our office or remotely. We are looking for passionate data scientists to join our mission at all the levels of seniority working in Barcelona or Madrid.
In the data science team, we encourage a fun and agile environment. We contribute to the development of the brain of our products. We work in scrum, and we develop our products in our own Python packages powered by open-source ML libraries.
Role
If you have a passion for data and technology and want to join a crew of sharp analytical minds, then this may be the right opportunity for you. As a Junior data scientist, you will get a chance to take part on the typical tasks our data scientists do on a daily basis:
Translate business needs to technical requirementsDefine strategy for use of data and how data use interacts with data designCreate and document reusable packages and libraries in Python and other languagesPerform data studies and data discovery around new data sources or new uses for existing data sourcesDevelop, train, finetune and industrialize ML modelsImplement and hands-off data checking and updating procedures to other teamsBe a member of an AI laboratory performing discovery tasks and developing AI productsDevelop end-to-end data science applications, including complex distributed data processing, creating an analysis framework (e.g. models, algorithms, etc.), developing custom complex visualization tools, and deploying web applications
Qualifications / Experience
2 to 3 years of experience in data scienceExperience with data programming/ scripting languages (Python, R, SQL)Experience in machine-learning methodologies (supervised /unsupervised, deep learning)Experience performing ETL functions and understanding data quality stepsStrong in quantitative analysis, statistics, or mathematicsExperience in communicating technically, at a level appropriate for the audienceAbility to work in a fast pace and learn quickly(Bonus) Master in Data Science /Machine Learning(Bonus) Experience with regression modeling, forecasting, and/ or time series analysis(Bonus) Experience with NLP(Bonus) Experience with visualization tools (Shiny, Power BI, Tableau)(Bonus) AWS Cloud/Azure experience/exposure</t>
  </si>
  <si>
    <t>78022</t>
  </si>
  <si>
    <t>Enterprise Sales Associate - Finnish Speaking</t>
  </si>
  <si>
    <t>https://ie-csm.symplicity.com/students/app/jobs/detail/cf36980c7042905cf0051c7fdffbe315</t>
  </si>
  <si>
    <t>Advanced, English - Advanced, Bilingual, English - Bilingual, Native, English - Native</t>
  </si>
  <si>
    <t>Company DescriptionAt ServiceNow, our technology makes the world work for everyone, and our people make it possible. We move fast because the world can’t wait, and we innovate in ways no one else can for our customers and communities. By joining ServiceNow, you are part of an ambitious team of change makers who have a restless curiosity and a drive for ingenuity. We know that your best work happens when you live your best life and share your unique talents, so we do everything we can to make that possible. We dream big together, supporting each other to make our individual and collective dreams come true. The future is ours, and it starts with you. 
With more than 7,400+ customers, we serve approximately 80% of the Fortune 500, and we're proud to be one of FORTUNE's 100 Best Companies to Work For® and World's Most Admired Companies® 2022.
Learn more on Life at Now blog and hear from our employees about their experiences working at ServiceNow.
Unsure if you meet all the qualifications of a job description but are deeply excited about the role? We still encourage you to apply! At ServiceNow, we are committed to creating an inclusive environment where all voices are heard, valued, and respected. We welcome all candidates, including individuals from non-traditional, varied backgrounds, that might not come from a typical path connected to this role. We believe skills and experience are transferrable, and the desire to dream big makes for great candidates.
Job DescriptionServiceNow is the fastest growing enterprise cloud software company in the world, and we believe it’s the great people we hire who will keep us there. We hire carefully, we hire the best, we celebrate our people. Come join our Sales A-team.
The Enterprise Sales Associate is part of the global Digital GTM organization and will team with Account Executives (AE) to drive new sales revenue.  The Enterprise Sales Associate has three key functions: 1) Drive business in existing, under-penetrated and suspect Enterprise accounts; 2) Source net new opportunities through prospecting efforts; 3) Support opportunities by building quotes and proposals; creating strategic account plans, running business reviews and working alongside the greater account team comprised of the Account Executive, Solutions Consultant, Solution Sales, Renewal Sales and Customer Success. 
The Enterprise Sales Associate role involves both selling and support to drive new business and develop ServiceNow’s next generation of sales talent through a structured development and promotional path. 
Every day, you’ll get to:
Learn from experienced Sales professionals by being part of the team supporting and driving large Enterprise accounts through every stage of the selling process and customer journeyCreate formal networks with key decision makers and continually build a strong understanding of all aspects of the selling processProspect under-penetrated Enterprise accounts and/or cross-sell point solutionsProvide ‘on demand’ sales support to customersSupport Customer Success Managers and Renewal Reps to ensure health and retention of customersBe a trusted advisor to your customers by understanding their business and advising on how ServiceNow can help their digital transformation roadmapIdentify the right specialist/ support resources to bring into a deal, at the right timeDrive sales process management, opportunity closure, and ongoing account management to ensure customer satisfaction and help drive additional revenue streamsInvest in yourself by continuing to develop your skills through formal training, coaching and feedback
QualificationsTo be successful in this role you have:
Prior experience establishing trusted relationships with current and prospective clients as well as internal teamsCoachable and focused on personal development to learn new skillsAbility to understand the "bigger picture" and the business drivers around ITDriven and consistently able to apply newly learned, complex knowledgeFluent Finnish and English 
TR21
Additional InformationServiceNow is an Equal Employment Opportunity Employer. All qualified applicants will receive consideration for employment without regard to race, color, creed, religion, sex, sexual orientation, national origin or nationality, ancestry, age, disability, gender identity or expression, marital status, veteran status or any other category protected by law.
At ServiceNow, we lead with flexibility and trust in our distributed world of work. Click here to learn about our work personas: flexible, remote and required-in-office.
If you require a reasonable accommodation to complete any part of the application process, or are limited in the ability or unable to access or use this online application process and need an alternative method for applying, you may contact us at talent.acquisition@servicenow.com for assistance.
For positions requiring access to technical data subject to export control regulations, including Export Administration Regulations (EAR), ServiceNow may have to obtain export licensing approval from the U.S. Government for certain individuals. All employment is contingent upon ServiceNow obtaining any export license or other approval that may be required by the U.S. Government.
Please Note: Fraudulent job postings/job scams are increasingly common. Click here to learn what to watch out for and how to protect yourself. All genuine ServiceNow job postings can be found through the ServiceNow Careers site.</t>
  </si>
  <si>
    <t>78019</t>
  </si>
  <si>
    <t>Digital Transformation Advisor / Solution Consultant (Non-Pr</t>
  </si>
  <si>
    <t>https://ie-csm.symplicity.com/students/app/jobs/detail/dd1ea70f3d889191ac7fc363f89e5b09</t>
  </si>
  <si>
    <t>German - Advanced, English - Advanced, German - Advanced Intermediate , English - Advanced Intermediate , German - Bilingual, English - Bilingual, German - Native, English - Native</t>
  </si>
  <si>
    <t>Consulting, Digital Transformation / Big Data</t>
  </si>
  <si>
    <t>At ServiceNow, our technology makes the world work for everyone, and our people make it possible. We move fast because the world can’t wait, and we innovate in ways no one else can for our customers and communities. By joining ServiceNow, you are part of an ambitious team of change makers who have a restless curiosity and a drive for ingenuity. We know that your best work happens when you live your best life and share your unique talents, so we do everything we can to make that possible. We dream big together, supporting each other to make our individual and collective dreams come true. The future is ours, and it starts with you. 
With more than 7,400+ customers, we serve approximately 80% of the Fortune 500, and we're proud to be one of FORTUNE's 100 Best Companies to Work For® and World's Most Admired Companies® 2022.
Learn more on Life at Now blog and hear from our employees about their experiences working at ServiceNow.
Unsure if you meet all the qualifications of a job description but are deeply excited about the role? We still encourage you to apply! At ServiceNow, we are committed to creating an inclusive environment where all voices are heard, valued, and respected. We welcome all candidates, including individuals from non-traditional, varied backgrounds, that might not come from a typical path connected to this role. We believe skills and experience are transferrable, and the desire to dream big makes for great candidates.
Job DescriptionAs a Solution Consultant you bring the passion for our technology to our clients. You understand how ServiceNow creates value for the business – combining solid technology knowhow with a strategic mind for business challenges.
ServiceNow is a low-code platform that allows our clients to re-think the way they are getting work done with intuitive tools for digitization and automation. Do you get enthusiastic about digitization not only within enterprises, but also towards their customers? Are you curious to continuously understand and demonstrate all the new features we release for our products twice a year? Do you like to map technology to new business contexts on an ongoing basis? Can you convince and excite stakeholders from a technical to C-Level of a new idea? Then Solution Consultant is the right job for you! We are looking for technology-savvy, curious and eager personalities with a sales drive.
What you get to do in this role:â€¯ 
The Solution Consultantâ€¯is a functional business consultantâ€¯withâ€¯a passion for technology and the advanced ability toâ€¯develop, position andâ€¯demonstrateâ€¯product-specificâ€¯solutions during sales cycles while achieving quarterly and annual sales goals for an assigned territory.
Together with a sales representative, you are responsible to
Identify demands within different business functions for our platform – by understanding the client’s industry, its specific business model and challengesAnalyze and discover the value our solution will create for relevant stakeholders at the client in alignment with their business strategies and objectivesPrepare, orchestrate and conduct client workshops with the support of our internal product management to show the capabilities and potential of ServiceNow for themDevelop sales strategies and roadmaps for your clientsDetermine a proper storyline to transport the value our product can bring to the clientDevelop a medium- to long-term vision and roadmap for the ServiceNow platform in the client-specific business architectureAct as trusted functional and technical ServiceNow advisor for your clientsPrepare and provide answers to functional and technical questionsKeep up to date with new product releases and features in order to identify additional up- and cross-sales potential in your clientsBenefit from and engage in our local and global solution consulting community to further develop our internal capabilities – with best practices, knowledge exchange, new ideasShare your knowledge and experiences with the wider ServiceNow community of our customers and business partners
QualificationsTo be successful in this role you have:
3+ years of working experience in a (pre-)sales role or in a strategic advisory/consulting role with sales experiencesAbility and willingness to develop a deep understanding of the ServiceNow platform, its products for IT, HR, customer service and industry solutionsDemonstrated ability to prepare and handle functional/ technical conversations with clientsDemonstrated experience of ‘getting things done’ in a complex working environment with several stakeholdersWillingness to travelâ€¯Fluency in English and German (min. B2)
Additional InformationServiceNow is an Equal Employment Opportunity Employer. All qualified applicants will receive consideration for employment without regard to race, color, creed, religion, sex, sexual orientation, national origin or nationality, ancestry, age, disability, gender identity or expression, marital status, veteran status or any other category protected by law.
At ServiceNow, we lead with flexibility and trust in our distributed world of work. Click here to learn about our work personas: flexible, remote and required-in-office.
If you require a reasonable accommodation to complete any part of the application process, or are limited in the ability or unable to access or use this online application process and need an alternative method for applying, you may contact us at talent.acquisition@servicenow.com for assistance.
For positions requiring access to technical data subject to export control regulations, including Export Administration Regulations (EAR), ServiceNow may have to obtain export licensing approval from the U.S. Government for certain individuals. All employment is contingent upon ServiceNow obtaining any export license or other approval that may be required by the U.S. Government.
Please Note: Fraudulent job postings/job scams are increasingly common. Click here to learn what to watch out for and how to protect yourself. All genuine ServiceNow job postings can be found through the ServiceNow Careers site.</t>
  </si>
  <si>
    <t>79371</t>
  </si>
  <si>
    <t>Associate Solution Engineer [Nordics Market]</t>
  </si>
  <si>
    <t>https://ie-csm.symplicity.com/students/app/jobs/detail/e71aa9bde2475b6e12e2ff1aa5b9d723</t>
  </si>
  <si>
    <t>The RoleTalented individuals launch their careers in the enterprise software world by joining the Orbit Graduate Program as an Associate Solution Engineer. Your role will be aligned to the Nordics market. 
The 12-month program is a unique experience to fast start your Solution Engineering career that highlights hands-on learning, mentorship, and a team culture where we rely on each other to learn, grow and achieve. The program is designed to develop essential SE skills &amp; competencies and establish strong lasting relationships allowing you to grow your career at Celonis. 
Your journey will start with onboarding &amp; enablement to develop your business and Celonis skills through a combination of hands-on experience in customer engagements and different pieces of training which cover amongst others the Celonis EMS, domain knowledge,
The work you’ll do:Work as part of the Nordics Solution Engineering team on customer engagementsCollaborate with customers to uncover their core business challenges and determine how Celonis EMS can help them achieve their business objectivesExecute proof projects showcasing the value of Celonis EMS in the context of our customers’ strategy,  business initiatives, and challengesCollaborate with customers and partners to design and build solutions in the Celonis EMS that drive value realisation and ensure a positive return on investment
Frame the strategic and quantitative business value Celonis will bring to our customers’ organization and deliver presentations to senior executives that outline the opportunity, product solution, and business case to drive investment decisionsBuild strong relationships with our customers by winning their trust through technical, product expertise, and business acumen to act as a trusted advisor.Collaborate and share customer insights &amp; feedback with internal Product and Engineering teams to influence product innovationCreate re-usable collateral, best practices &amp; tools within the Global SE Center of Excellence and feed them back to the regional Solution Engineering team
The qualifications you need:We are looking for people who enjoy solving problems, think outside the box, and are not afraid to make and learn from mistakes. You have a degree level in the field of Technology &amp; Management, Business Informatics, Information-oriented Business Administration, Computer Science, and Mathematics or a comparable degree program as well as work/internship experience. You’re curious, self-motivated, enjoy continuous learning, and you want to work in a lively environment characterized by high growth.</t>
  </si>
  <si>
    <t>79361</t>
  </si>
  <si>
    <t>Nextail Labs</t>
  </si>
  <si>
    <t>Internship program: Change Manager</t>
  </si>
  <si>
    <t>https://ie-csm.symplicity.com/students/app/jobs/detail/e7d3cf506827f92185158a575a6204a7</t>
  </si>
  <si>
    <t>Job descriptionIn order to support our further growth we are looking for a full-time Change Manager Intern, a position which can become a permanent role, dependent on performance and business outcomes.
At Nextail, we empower retailers to create better experiences while using fewer of the world's resources. Nextail’s cloud-based platform uses artificial intelligence, prescriptive analytics, and optimization to deliver agile merchandising decisions. To date, we’re backed by more than $12M in funding from leading venture capital investors and are working with global retailers like Versace, River Island, and Pepe Jeans.
Our Services team works directly with top retail leaders all over the world and ensures that customers get the most value out of Nextail.
The Change Manager Intern will get involved in team activities, learn about our product, and acquire first-hand project management knowledge within the SaaS business. A typical day might include following up client on integrations, configuring client environments, performing tests and Q&amp;A, ensuring end-users are properly onboarded, trained and supported etc.
The ideal candidate has an analytical mind and excellent stakeholder management skills coupled with the ability to handle shifting priorities and work under pressure. An interest of supply chain planning and technology would be a big plus for the role.
You will:
Support the onboarding process end to end, as well as trainings for our customers' teams.Help out with the analysis of customer metrics indispensable for driving change in our customers' organizations.Gain insight into one of the most innovative products in retail tech.Learn agile practices and processes in a fast paced tech environment.
We offer:
Paid internship: Your work will be rewarded.High flexibility: We’re strong believers that what matters most are results. Each Nextailer is empowered, through trust and ownership, to organize their time as they see fit without jeopardizing the time or work of their colleagues.Remote-first philosophy: Nextail started as a remote company and continues to offer a nice mix of remote and/or office-based environments around the world.International environment: We operate across the globe, with recent operations reaching from Europe all the way to Australia, and our team alone consists of professionals of more than 15 different nationalities. While many of us are multilingual, our working language is English.Diversity on all levels: United as a single team, we celebrate diversity at every dimension*. Professionally speaking, are you ready to work alongside tech geniuses, data science magicians, and fashionistas? You’ll have teammates with extensive experience in a wide variety of professional fields, including technology, retail, consulting and entrepreneurship.The laptop of your choice: We want you to work with the tools that are most comfortable for you!Job requirementsYou must have the ability to work through University “Convenio”.You are proficient in English (other languages would be a plus).You are graduating in engineering, business, or a relevant STEM field.You have strong communication skills that enable you to interact with people from different backgrounds.Personally, you are self-organized and able to juggle multiple priorities at the same time.You have strong problem solving and analytical skills.You are an MS Excel user, and are interested in learning more. If you have some knowledge of SQL/interest in learning, that's even better.</t>
  </si>
  <si>
    <t>78794</t>
  </si>
  <si>
    <t>Sales Intern - Dutch Speaking</t>
  </si>
  <si>
    <t>https://ie-csm.symplicity.com/students/app/jobs/detail/ef0f97288a0969d794b8528679b0cd22</t>
  </si>
  <si>
    <t>Make a Difference 
Contribute to meaningful outcomes for the Global Sales Development function that create amazing experiences and long-standing relationships with our customers. 
Experiences that Matter 
By working cross-functionally you’ll be able to sample and influence the incredible culture of learning, diversity and togetherness that make our company the best place to work in the UK (Glassdoor 2022). 
Personal and Professional Development 
With structured multi-discipline training and enablement, you’ll gain valuable exposure to multiple facets of the sales, marketing and operations strategies in a fast moving, high-growth technology business. 
What’s in it for you? 
As a Global Sales Development Intern, you will have the opportunity to play a pivotal role in shaping and executing our future growth plans, with a focus on early stage, high value sales engagements.  As well as truly understanding the part you’ll play in supporting ServiceNow, you will have the opportunity to collaborate and learn key skills from across our go-to-market organisation including sales, solutions and marketing.   
From accelerating our lead management process, to defining and delivering tactical campaigns backed up by accurate data gathering and analysis you’ll be influential in shaping our regional revenue growth.  In tandem you’ll develop core skills in sales process optimisation (from opening to pitching and closing), marketing campaign management (definition, delivery and measurement) plus regional business strategy design and delivery, all whilst building relationships that mean you’ll feel part of something that goes beyond just a place of work and learning. 
What you get to do in this role 
The GSD Intern supports our Sales Development, Account Management and Marketing teams in building customer and prospect engagement strategies, as well as shaping internal processes that contribute towards our regional business growth goals.  This includes, but is not limited to:  
Follow up on Marketing-generated leads to qualify them for potential Sales opportunities Profiling and prioritising major accounts within our four-tier classification structure Align with Marketing in defining and executing demand generation campaigns Determine and validate where ServiceNow solutions address customer pain points Support the evolution of our sales collateral and document libraries, for example high value tender responses and industry intelligence resources Understand the value of our data and support best practice around database hygiene Augment our cross-functional relationships by supporting internal focus groups such as the Culture Champions and Diversity, Inclusion and Belonging teams.  
QualificationsQualifications
To be successful in this role you'll have 
A creative and business-focused mindset The ability to speak Dutch fluently and converse easily with clients and future clients (please note, if you can't speak Dutch, we're not able to consider you for this role.)A basic understanding of technology, Cloud computing and SaaS offerings Willingness to take ownership and responsibility Thirst for knowledge and a proactive approach to learning and development An interest in pursuing a sales or marketing career This is a perfect role for university students either graduating in 2023 or going into their final years (to graduate in 2024) as our hope is to be able to offer permanent roles upon graduation. If you're interested in relocating to Dublin for the duration of the internship or on a permanent basis, please let us know as part of your application so we can have discuss what support we can offer.</t>
  </si>
  <si>
    <t>78796</t>
  </si>
  <si>
    <t>Enterprise Sales Associate</t>
  </si>
  <si>
    <t>https://ie-csm.symplicity.com/students/app/jobs/detail/f11584fda3b8f84d946ac9060e695994</t>
  </si>
  <si>
    <t>ServiceNow is the fastest growing enterprise cloud software company in the world, and we believe it’s the great people we hire who will keep us there. We hire carefully, we hire the best, we celebrate our people. Come join our Sales A-team.
The Enterprise Sales Associate is part of the global Digital GTM organization and will team with Account Executives (AE) to drive new sales revenue.  The Enterprise Sales Associate has three key functions: 1) Drive business in existing, under-penetrated and suspect Enterprise accounts; 2) Source net new opportunities through prospecting efforts; 3) Support opportunities by building quotes and proposals; creating strategic account plans, running business reviews and working alongside the greater account team comprised of the Account Executive, Solutions Consultant, Solution Sales, Renewal Sales and Customer Success. 
The Enterprise Sales Associate role involves both selling and support to drive new business and develop ServiceNow’s next generation of sales talent through a structured development and promotional path. 
Every day, you’ll get to:
Learn from experienced Sales professionals by being part of the team supporting and driving large Enterprise accounts through every stage of the selling process and customer journeyCreate formal networks with key decision makers and continually build a strong understanding of all aspects of the selling processProspect under-penetrated Enterprise accounts and/or cross-sell point solutionsProvide ‘on demand’ sales support to customersSupport Customer Success Managers and Renewal Reps to ensure health and retention of customersBe a trusted advisor to your customers by understanding their business and advising on how ServiceNow can help their digital transformation roadmapIdentify the right specialist/ support resources to bring into a deal, at the right timeDrive sales process management, opportunity closure, and ongoing account management to ensure customer satisfaction and help drive additional revenue streamsInvest in yourself by continuing to develop your skills through formal training, coaching and feedback
QualificationsTo be successful in this role you have:
Prior experience establishing trusted relationships with current and prospective clients as well as internal teamsCoachable and focused on personal development to learn new skillsAbility to understand the "bigger picture" and the business drivers around ITDriven and consistently able to apply newly learned, complex knowledgeFluent Norwegian and English</t>
  </si>
  <si>
    <t>79372</t>
  </si>
  <si>
    <t>Associate Solution Engineer [Benelux Market]</t>
  </si>
  <si>
    <t>https://ie-csm.symplicity.com/students/app/jobs/detail/fad339840b04f244fc537690861b5c81</t>
  </si>
  <si>
    <t>Location: Madrid, with the view to relocate to Amsterdam after two years.
We're Celonis, the global leading Process Mining software company and one of the world's fastest-growing SaaS firms. We believe that every company can unlock its full execution capacity - and for that, we need you to join us as an Associate Solution Consultant [Benelux Market].
The role
Talented individuals launch their careers in the enterprise software world by joining the Orbit Graduate Program as an Associate Solution Engineer. Your role will be aligned to the Benelux market. 
The 12-month program is a unique experience to fast start your Solution Engineering career that highlights hands-on learning, mentorship, and a team culture where we rely on each other to learn, grow and achieve. The program is designed to develop essential SE skills &amp; competencies and establish strong lasting relationships allowing you to grow your career at Celonis. 
Your journey will start with onboarding &amp; enablement to develop your business and Celonis skills through a combination of hands-on experience in customer engagements and different pieces of training which cover amongst others the Celonis EMS, domain knowledge, presentation &amp; demo skills, discovery &amp; objection handling as well as value selling.
The work you’ll do:Work as part of the Benelux Solution Engineering team on customer engagementsCollaborate with customers to uncover their core business challenges and determine how Celonis EMS can help them achieve their business objectivesExecute proof projects showcasing the value of Celonis EMS in the context of our customers’ strategy,  business initiatives, and challengesCollaborate with customers and partners to design and build solutions in the Celonis EMS that drive value realisation and ensure a positive return on investment
Frame the strategic and quantitative business value Celonis will bring to our customers’ organization and deliver presentations to senior executives that outline the opportunity, product solution, and business case to drive investment decisionsBuild strong relationships with our customers by winning their trust through technical, product expertise, and business acumen to act as a trusted advisor.Collaborate and share customer insights &amp; feedback with internal Product and Engineering teams to influence product innovationCreate re-usable collateral, best practices &amp; tools within the Global SE Center of Excellence and feed them back to the regional Solution Engineering team
The qualifications you need:We are looking for people who enjoy solving problems, think outside the box, and are not afraid to make and learn from mistakes. You have a degree level in the field of Technology &amp; Management, Business Informatics, Information-oriented Business Administration, Computer Science, and Mathematics or a comparable degree program as well as work/internship experience. You’re curious, self-motivated, enjoy continuous learning, and you want to work in a lively environment characterized by high growth.</t>
  </si>
  <si>
    <t>79382</t>
  </si>
  <si>
    <t>HR Administrative Intern</t>
  </si>
  <si>
    <t>https://ie-csm.symplicity.com/students/app/jobs/detail/fc43ed87cd73426323fb7283f750ee16</t>
  </si>
  <si>
    <t>ur generation's largest problems, we need the world’s best talent.
Our vision is to enable a sustainable food system. Our technology is already enabling thousands of restaurants, wholesalers, and producers across 7 countries to operate waste-free and efficiently. Yet, this is a drop into the ocean. We just started. Our goal to connect the global food system is extremely ambitious and complex. A problem of this magnitude and complexity requires a massive scale and only the best people will be able to solve it. We are gathering the best people globally together in order to succeed in our mission. Are you in?
For us, it is always team-first.  Teams in which everyone subordinates their individual success to the team's success will win against teams that don't. Can you put your ego aside?
We are looking for the hungry underdogs that will rather fail than not try. We look for humility because it makes us learn faster. And we look for people who understand that hard work is necessary and that shortcuts don’t exist. We are playing the long game and want to build a truly generational company.
Our mission requires us to be fast. We believe that urgency is a mindset. We look for people who act with speed in everything they do, yet never lose sight of the bigger picture.
Fun plays an important role. We want to succeed and celebrate when we do. It is important to us that our people form real bonds in and outside of work.
We have no small plans, we are assembling a championship team, with people that take real ownership of our company’s long-term success. If you feel this is for you, then deep inside you, you might be already one of us.
See what we’ve been up to: bit.ly/3BX0kYjMeet your team
Our HR team is looking for graduate / soon-to-graduate students to grow Choco. The position requires motivation &amp; energy only (previous experience preferred but not necessary). The job involves working to ensure the best experience for every new and existing Chocorians of our Spanish region. 
Due to the highly collaborative nature of our business (and the fact that we enjoy spending time together), this is primarily an in-office position in Barcelona .
What you’ll do
Work on and support key employee life cycle processes such as new starters, data management, absence management, transfers and leavers.Input, update and maintain all HR related data in a timely manner. Maintain the accuracy of information and key changes as and when necessary and by deadlines as requiredCarry out audits and checks on data changes to ensure accurate and timely payment of the employee population. Maintain, manage and regularly audit all electronic personnel files.Participate in the continuous improvement of HR processes.Design and execute procedures and policies involved in the employee experience.What we’re looking for
You have a degree in Labor Relations, Ecomics, or Human Resources.You have excellent verbal and written communication skills in both English and Spanish (we are an international company)You are comfortable with Spanish processes, laws and institutions Resourceful, problem-solving, detail oriented skills and knowledge of management procedures and policiesYour mindset is about facing new challenges with optimism, energy and motivation (You will be part of a fast-paced and very dynamic environment!)You have the ability to prioritise, anticipate opportunities and make decisions with a decisive mindset, always business and people oriented.Be comfortable in a fast-paced, dynamic environment and have the ability to switch projects based on assignment priorityAbout Choco
Choco was founded in Berlin in 2018 and has since expanded to a team of over 400 committed Chocorians working from Choco offices in the US, France, Belgium, Germany, Austria, the UK, and Spain. Our ordering app is used by over 15K buyers and over 10K suppliers around the globe - processing hundreds of thousands of tons of food every month.
We raised over $280mn from some of the world’s best investors like Bessemer Venture Partners, Insight Partners, Coatue Management, and LeftLane Capital. We are the first unicorn to reduce food waste.
We’re working alongside those who built companies like Google, Facebook, Amazon, Uber, Rocket Internet, and more.
Choco is an equal opportunity employer. We encourage people from all backgrounds to apply. We are committed to ensuring that our technology is available and accessible to everyone. All employment decisions are made without regard to race, color, national origin, ancestry, sex, gender, gender identity or expression, sexual orientation, age, genetic information, religion, disability, medical condition, pregnancy, marital status, family status, veteran status, or any other characteristic protected by law.</t>
  </si>
  <si>
    <t>79352</t>
  </si>
  <si>
    <t>2023 AWS Commercial Sales Internship</t>
  </si>
  <si>
    <t>https://ie-csm.symplicity.com/students/app/jobs/detail/ca5370b53a2657f12c707b9c4e539e31</t>
  </si>
  <si>
    <t>DESCRIPTIONWe’re on the lookout for the curious, those who think big and want to define the world of tomorrow. At Amazon, you will grow into the high impact, visionary person you know you’re ready to be. Every day will be filled with exciting new challenges, developing new skills, and achieving personal growth.
Would you like to be part of a team focused on helping increase the adoption of Amazon Web Services (AWS) across EMEA?If you are passionate about cloud technologies, AWS is developing the next generation of cloud leaders through our Amazon Web Services (AWS) Commercial Sales Internship Program. AWS offers an innovative and motivating environment where you will have the exciting opportunity to advance in your career, support the growth of AWS customers, and help shape the future of an emerging cloud technology.This paid internship will give you the chance to take on a unique internship project in our sales organization, enabling you to make a tangible impact and encourage you to build and innovate in the Amazonia way. Alongside this you will be a supported by members of our European internship community, and have access to mentoring, learning, and shadowing opportunities to understand customer conversations and how to convert them into new business opportunities.The successful candidate will be interested in a career in cloud technology sales with the ability to identify and create new business opportunities that drive and grow revenues for AWS.
Overview of the internship:· Learn the AWS portfolio and the Amazon culture.· Impact through projects, collaborating with various team members to innovate.· Build an understanding of customer pain points, requirements, and potential value that can be delivered by AWS.· Learn how AWS position solutions to customers relevant to their industry or target market.· Differentiate and understand various IT roles and responsibilities· Identify target accounts using market data and industry intelligence.· Actively penetrate whitespace accounts to provide access for our sales teams.· Navigate prospective accounts to identify new customer opportunities in a focused market space· Achieve activity targets from assigned territory or set of accounts.
Key job responsibilitiesIf you’re insatiably curious and always want to learn more, then you’ve come to the right place. Depending on your location, country, job status and other requirements, some or all of the following benefits may be available to you as an intern.
 Competitive pay Impactful project and internship/role deliverables Hybrid working (team dependent) Networking opportunities with fellow interns Internships events such as speaker series, intern panels, Leadership Principles sessions, Amazon writing skills sessions. Mentorship and career development
If you’re successful during your internship, you could be considered for a graduate role after finishing your university studies.
The Internship starts in June 12th and ends in September 1st of 2023
Applications and Assessment Process: Selected candidates will be invited to an online assessment, if successful you’ll attend a virtual interview consisting of a combination of interviews and case studies, focusing on our Leadership Principles. This selection process is subject to change and varies on role and location.
We are committed to diversity, equity, and inclusion, and leveraging our unique perspectives to scale our impact and grow. Amazon has 13 affinity groups (https://www.aboutamazon.com/affinity-groups), sometimes known as employee resource groups, which bring employees together across businesses and locations around the world. With executive and company sponsorship, these groups play an important role in building internal networks for creating a community, advising Amazon business units, leading in service projects, and reaching out to communities where Amazonians live and work.
Want to know more about our opportunities? Visit our EMEA Student Programs Team Events page to register for one of our upcoming events: https://amazonstudentevents.splashthat.com/careers
BASIC QUALIFICATIONS 
Graduating from a Bachelor's or Master's degree during 2024.Fluent written and verbal communication in English, and any of these other languages: Polish, Czech, Romanian, Turkish, Hungarian, Russian, Ukranian, Greek.Computer skills, including Microsoft Office (e.g., Excel, Word, etc.)
 PREFERRED QUALIFICATIONS 
Passion for technology sales.Selling experience, preferably in business to business technology sales.Strong interest in a technology sales career upon graduation.Comfortable collaborating with extended teams.Well organized, self-motivated, and driven by success.</t>
  </si>
  <si>
    <t>78958</t>
  </si>
  <si>
    <t>ALLIANZ</t>
  </si>
  <si>
    <t>Multiple Junior Internship offers</t>
  </si>
  <si>
    <t>Sabine Pivoz</t>
  </si>
  <si>
    <t>https://ie-csm.symplicity.com/students/app/jobs/detail/646789b901b249f963cfc478d93c9366</t>
  </si>
  <si>
    <t>Finance Roles, Corporate Social Responsibility, Information Systems &amp; Technology</t>
  </si>
  <si>
    <t>Intern/Working Student (m/f/d) Global P&amp;C Academy #StandwithUkraine
Intern (m/f/d) IT Project Management
Working Student (m/f/d) in Global P&amp;C #StandwithUkraine
Intern (m/f/d) - Environment Management #StandwithUkraine
Intern (m/f/d) in Economics &amp; Reporting
Intern (m/f/d) Global Olympic &amp; Paralympic Program Team #StandwithUkraine
Working Student (m/f/d) / IT Sustainability #StandwithUkraine
Intern (m/f/d) IT PMO
Intern (m/f/d) Group Environmental Office Global Sustainability #StandwithUkraine
Intern (m/f/d) in Group Actuarial Life #StandwithUkraine
Intern (m/f/d) within Global Insurance Procurement #StandwithUkraine
Intern (m/f/d) in Global Commercial - Allianz Multinational Solutions #StandwithUkraine
Intern (m/f/d) for Group Global Sustainability #StandwithUkraine
Working Student (m/f/d) in Group Audit #StandwithUkraine</t>
  </si>
  <si>
    <t>77696</t>
  </si>
  <si>
    <t>REVOLUT</t>
  </si>
  <si>
    <t>Account Executive (SMB) - Benelux</t>
  </si>
  <si>
    <t>Dublin
Co. Dublin
Ireland,London
United Kingdom,Berlin
Germany,Porto
Portugal,Madrid Madrid
Spain</t>
  </si>
  <si>
    <t>Raquel Mediavilla</t>
  </si>
  <si>
    <t>https://ie-csm.symplicity.com/students/app/jobs/detail/929d3da0b7a04391adf113b6f83ded99</t>
  </si>
  <si>
    <t>Accounting / Finance, Sales &amp; Customer Services</t>
  </si>
  <si>
    <t>About Revolut 
People deserve more from their money. More visibility, more control, more freedom. And since 2015, Revolut has been on a mission to deliver just that. With an arsenal of awesome products that span spending, saving, travel, transfers, investing, exchanging and more, our super app has helped 25+ million customers get more from their money. And we're not done yet.
As we continue our lightning-fast growth, we believe that two things are essential to continuing our success: our people and our culture. So far, we have 5000+ people working around the world, from our great offices or remotely, on our mission. And we're looking for more. We want brilliant people that love building great products, love redefining success, and love turning the complexity of a chaotic world into the simplicity of a beautiful solution.
About the role 
Our Sales team is the engine that drives new customer acquisition and engagement for Revolut Business across the globe. Each area of the department works like special forces: from prospecting to acquisition and activation, they own their market segments with super solution-oriented approach and use their know-how to grow our customer base at breakneck speed 🚀
We’re looking for an Account Executive to ensure absolutely excellent experience of our customers 📣 Someone who can effectively identify opportunities, conduct outreach in an outbound driven environment and drive deals through the funnel, owning closing and end-to-end activation. A competitive, high energy, motivated individual who enjoys a challenge whilst acting with integrity at all times ⭐️
Sounds exciting? Keep reading ⬇️⬇️
What you’ll be doing 
Qualifying prospective customers from a defined territory/verticalEngaging prospective customers about Revolut BusinessUsing solution based selling to understand customer needs, and communicating the value propositionWorking with Sales Managers to move customers through the funnel and activate themBecoming a product expert on Revolut Business, its market positioning, and solutions it offers, backed up by relevant, compelling case studies 
What you'll need 
Fluent English and Dutch or FlemishExcellent communication skills and articulation over the phoneKeen interest in commencing a career in a high performing sales cultureDemonstrable commercial experience, particularly in telesales (6+ months) 
Nice to have 
Degree in Finance/Business related subjectEntrepreneurial spirit, problem solver and deal closer, with a positive, creative and innovative mindsetExperience working with the Benelux regionExperience from reputable start-upStrong cross-functional project management skills; comfortable in a complex selling environment with multiple decision makers at many levels both internally and externallyCuriosity and an attitude of a quick learner who thrives in a dynamic and fast-paced collaborative environmentExperience working with the Benelux market 
Building a global financial super app isn’t enough. Our Revoluters are a priority, and that’s why in 2021 we launched our inaugural D&amp;I Framework, designed to help us thrive and grow everyday. We're not just doing this because it's the right thing to do. We’re doing it because we know that seeking out diverse talent and creating an inclusive workplace is the way to create exceptional, innovative products and services for our customers. That’s why we encourage applications from people with diverse backgrounds and experiences to join this multicultural, hard-working team.
By applying for the above position, you will confirm that you have reviewed and agreed to our Data Privacy Notice for Candidates.</t>
  </si>
  <si>
    <t>77697</t>
  </si>
  <si>
    <t>Account Executive (SMB) - French</t>
  </si>
  <si>
    <t>London
United Kingdom,France,Madrid Madrid
Spain</t>
  </si>
  <si>
    <t>https://ie-csm.symplicity.com/students/app/jobs/detail/60698e43b065dcd9d63c482a4a665d3b</t>
  </si>
  <si>
    <t>About Revolut 
People deserve more from their money. More visibility, more control, more freedom. And since 2015, Revolut has been on a mission to deliver just that. With an arsenal of awesome products that span spending, saving, travel, transfers, investing, exchanging and more, our super app has helped 25+ million customers get more from their money. And we're not done yet.
As we continue our lightning-fast growth, we believe that two things are essential to continuing our success: our people and our culture. So far, we have 5000+ people working around the world, from our great offices or remotely, on our mission. And we're looking for more. We want brilliant people that love building great products, love redefining success, and love turning the complexity of a chaotic world into the simplicity of a beautiful solution.
About the role 
Our Sales team is the engine that drives new customer acquisition and engagement for Revolut Business across the globe. Each area of the department works like special forces: from prospecting to acquisition and activation, they own their market segments with super solution-oriented approach and use their know-how to grow our customer base at breakneck speed 🚀
We’re looking for an Account Executive to ensure absolutely excellent experience of our customers 📣 Someone who can effectively identify opportunities, conduct outreach in an outbound driven environment and drive deals through the funnel, owning closing and end-to-end activation. A competitive, high energy, motivated individual who enjoys a challenge whilst acting with integrity at all times ⭐️
Sounds exciting? Keep reading ⬇️⬇️
What you’ll be doing 
Qualifying prospective customers from a defined territory/verticalEngaging prospective customers about Revolut BusinessUsing solution based selling to understand customer needs, and communicating the value propositionWorking with Sales Managers to move customers through the funnel and activate themBecoming a product expert on Revolut Business, its market positioning, and solutions it offers, backed up by relevant, compelling case studies 
What you'll need 
Fluent English and FrenchExcellent communication skills and articulation over the phoneKeen interest in commencing a career in a high performing sales cultureDemonstrable commercial experience, particularly in telesales (6+ months) 
Nice to have 
Entrepreneurial spirit, problem solver and deal closer, with a positive, creative and innovative mindsetExperience from reputable start-upStrong cross-functional project management skills; comfortable in a complex selling environment with multiple decision makers at many levels both internally and externallyCuriosity and an attitude of a quick learner who thrives in a dynamic and fast-paced collaborative environmentDegree in Finance/Business related subject 
Building a global financial super app isn’t enough. Our Revoluters are a priority, and that’s why in 2021 we launched our inaugural D&amp;I Framework, designed to help us thrive and grow everyday. We're not just doing this because it's the right thing to do. We’re doing it because we know that seeking out diverse talent and creating an inclusive workplace is the way to create exceptional, innovative products and services for our customers. That’s why we encourage applications from people with diverse backgrounds and experiences to join this multicultural, hard-working team.
By applying for the above position, you will confirm that you have reviewed and agreed to our Data Privacy Notice for Candidates.</t>
  </si>
  <si>
    <t>Healthcare</t>
  </si>
  <si>
    <t>79418</t>
  </si>
  <si>
    <t>L'OREAL</t>
  </si>
  <si>
    <t>Data Specialist</t>
  </si>
  <si>
    <t>https://ie-csm.symplicity.com/students/app/jobs/detail/ca41b4b160e6db77e3c7fea42286d269</t>
  </si>
  <si>
    <t>MISSION
Make Digital Data a strategic competitive advantage for L'Oréal, by providing brands and divisions the capabilities to obtain a deep knowledge of the consumer and the market. Working together with all available data sources to define the consumer journey and to offer the Next-Best-Action (omnichannel experience).
 OBJECTIVE
Build the Digital LOPE (Loreal Portugal &amp; Spain) consumer data ecosystem connecting all GMP platforms to maximize the knowledge and orchestration of the Consumer Journey in collaboration with the rest of the teams (Advocay, CRM, Media, etc.).
Improve SEO positioning of L'Oréal brands across markets, categories and territories by working together with brands and the agency in the content strategy definition.
Close collaboration with the Global CDMO in transversal initiatives and implement general guidelines.
Co-leading with the Paid Search team to define integrated strategies to gain visibility in defined priority territories.
 REPONSIBILITIES
Product Owner for Consumer O+O Activation data domain:
 Prioritize tasks/backlog in Agile delivery mode with the data engineers and BI AnalystsDigital Data Ecosystem: Implementation, maintenance, and evolution
·       Excellence in execution in Tagging and Analytics: Ensuring compliance with the Global CDMO guidelines
·       Adding improvements to ensure data quality/integrity, adapting to the digital ecosystem changes
·       Ensure integration between all GMP platforms for all brands and new acquisitions
·       To enrich and evolve the beauty consumer measurement/analysis at a global level (Single Beauty ID)
·       Strategic and technological consultancy for the different projects in the digital field, partnership with E-Retailers, etc. (Data sharing/Dashboards, Campaign Performance, UX, ...)
Consultancy, support and insights:
·       Managing the Digital Analytics agency's teams and their relationship with L'ORÉAL
·       Data monitoring and analysis to deliver business insights
·       Attribution models
·       Consulting and support to brand managers to provide the data solution that best suits on each case
·       Training sessions and upskilling for the teams
Digital Analytics Reporting
·       Definition and maintenance of dashboards for automated monitoring of the main KPIs of the company's stakeholders (brand managers, performance media, eKams, ...)
SEO
·       Actively participate on Global Search forums where Search strategies are discussed.
·       Contribute to this global Search Strategy with our local wow and point of view in each case
·       Develop – aligned with paid search – a local SEARCH Strategy and assure its implementation.
·       Managing the SEO agency's teams and their relationship with L'ORÉAL
·       Monitoring of SEO objectives in each brand's key territories
·       Consultancy and support to brands in the different areas associated with SEO: content strategy, technical aspects, link building/PR, etc.
·       SEO trainings for all teams (mainly digital community, marketing and communication)
 KPIs
SEO
·       Seacrh visibility| Share of Voice | Presence in Page 1 | Weight of Business  | Organic traffic: YoY | Conversion Rate | Bounce Rate | Assisted Conversions
DIGITAL ANALYTCS
·       Global Guidelines implementation | Conversion Rate Optimization | Increasing AOV | Services performance follow-up (VTO/Skindr)
·       Attribution models: Insights &amp; Cross-platform analysis</t>
  </si>
  <si>
    <t>FinTech/Digital Finance/InsureTech/PropTech/Crypto</t>
  </si>
  <si>
    <t>78559</t>
  </si>
  <si>
    <t>Account Executive (SMB) - Central and Eastern Europe</t>
  </si>
  <si>
    <t>United Kingdom,Portugal
Portugal,Nationwide
Spain,Poland</t>
  </si>
  <si>
    <t>https://ie-csm.symplicity.com/students/app/jobs/detail/d8b3ca11b51a00419192538e4f63c2a4</t>
  </si>
  <si>
    <t>About Revolut 
People deserve more from their money. More visibility, more control, more freedom. And since 2015, Revolut has been on a mission to deliver just that. With an arsenal of awesome products that span spending, saving, travel, transfers, investing, exchanging and more, our super app has helped 25+ million customers get more from their money. And we're not done yet.
As we continue our lightning-fast growth, we believe that two things are essential to continuing our success: our people and our culture. So far, we have 5000+ people working around the world, from our great offices or remotely, on our mission. And we're looking for more. We want brilliant people that love building great products, love redefining success, and love turning the complexity of a chaotic world into the simplicity of a beautiful solution.
About the role 
Our Sales team is the engine that drives new customer acquisition and engagement for Revolut Business across the globe. Each area of the department works like special forces: from prospecting to acquisition and activation, they own their market segments with super solution-oriented approach and use their know-how to grow our customer base at breakneck speed 🚀
We’re looking for an Account Executive to ensure absolutely excellent experience of our customers 📣 Someone who can effectively identify opportunities, conduct outreach in an outbound driven environment and drive deals through the funnel, owning closing and end-to-end activation. A competitive, high energy, motivated individual who enjoys a challenge whilst acting with integrity at all times ⭐️
Sounds exciting? Keep reading ⬇️⬇️
What you’ll be doing
Qualifying prospective customers from a defined territory/verticalEngaging prospective customers about Revolut BusinessUsing solution based selling to understand customer needs, and communicating the value propositionWorking with Sales Managers to move customers through the funnel and activate themBecoming a product expert on Revolut Business, its market positioning, and solutions it offers, backed up by relevant, compelling case studies
What you'll need
Fluent EnglishFluent level of at least one of the following languages: Romanian, Greek, Lithuanian, Hungarian, Czech, Slovak, BulgarianExcellent communication skills and articulation over the phoneKeen interest in commencing a career in a high performing sales cultureDemonstrable commercial experience, particularly in telesales (3+ years)Knowledge of SMB market in Central and Eastern Europe
Nice to have
Degree in Finance/Business related subjectEntrepreneurial spirit, problem solver and deal closer, with a positive, creative and innovative mindsetExperience from reputable start-upStrong cross-functional project management skills; comfortable in a complex selling environment with multiple decision makers at many levels both internally and externallyCuriosity and an attitude of a quick learner who thrives in a dynamic and fast-paced collaborative environmentExperience working with clients from Central and Eastern Europe 
Building a global financial super app isn’t enough. Our Revoluters are a priority, and that’s why in 2021 we launched our inaugural D&amp;I Framework, designed to help us thrive and grow everyday. We're not just doing this because it's the right thing to do. We’re doing it because we know that seeking out diverse talent and creating an inclusive workplace is the way to create exceptional, innovative products and services for our customers. That’s why we encourage applications from people with diverse backgrounds and experiences to join this multicultural, hard-working team.
By applying for the above position, you will confirm that you have reviewed and agreed to our Data Privacy Notice for Candidates.</t>
  </si>
  <si>
    <t>77695</t>
  </si>
  <si>
    <t>Account Executive (Enterprise) - Spanish</t>
  </si>
  <si>
    <t>https://ie-csm.symplicity.com/students/app/jobs/detail/e84d757578f89d1b0003fa30fcc63418</t>
  </si>
  <si>
    <t>About Revolut 
People deserve more from their money. More visibility, more control, more freedom. And since 2015, Revolut has been on a mission to deliver just that. With an arsenal of awesome products that span spending, saving, travel, transfers, investing, exchanging and more, our super app has helped 25+ million customers get more from their money. And we're not done yet.
As we continue our lightning-fast growth, we believe that two things are essential to continuing our success: our people and our culture. So far, we have 5000+ people working around the world, from our great offices or remotely, on our mission. And we're looking for more. We want brilliant people that love building great products, love redefining success, and love turning the complexity of a chaotic world into the simplicity of a beautiful solution.
About the role 
Our Sales team is the engine that drives new customer acquisition and engagement for Revolut across the globe. Each area of the department works like special forces: from prospecting to acquisition and activation, they own their market segments with super solution-oriented approach and use their know-how to grow our customer base at breakneck speed 🚀
We’re looking for a hardworking, driven individual with an energy, passion and initiative for Fintech and the new age Finance. The Enterprise Account Executive role focuses exclusively on formulating and executing a sales strategy within an assigned territory, resulting in revenue growth and growing our current client base across companies with an annual turnover of £100m+.
Sounds exciting? Keep reading ⬇️⬇️
What you’ll be doing 
Qualifying prospective customers from a defined territory/verticalEngaging prospective customers about Revolut BusinessUsing solution based selling to understand customer needs, and communicating the value propositionWorking with Sales Managers to move customers through the funnel and activate themBecoming a product expert on Revolut Business, its market positioning, and solutions it offers, backed up by relevant, compelling case studies 
What you'll need 
4+ years of experience in sales or business development within the B2B Financial ServicesProven track record of selling into large Enterprise accountsTo have an impressive track record of meeting and exceeding quota on a consistent basisStrong presentation and listening skills: comfortable presenting and negotiating with senior executives (C-level)Happy to shift from strategic thinking to rolling up your sleeves and supporting implementationAbility to travel for meetings, conferences and industry events if local policies and guidelines permitFluent Spanish and English 
Nice to have 
Entrepreneurial spirit, problem solver and deal closer attitude with a positive, creative and innovative mindsetExperience from reputable start-upStrong cross-functional project management skills; comfortable in a complex selling environment with multiple decision makers at many levels both internally and externallyCuriosity and a quick learner approach who thrives in a dynamic and fast-paced collaborative environment 
Building a global financial super app isn’t enough. Our Revoluters are a priority, and that’s why in 2021 we launched our inaugural D&amp;I Framework, designed to help us thrive and grow everyday. We're not just doing this because it's the right thing to do. We’re doing it because we know that seeking out diverse talent and creating an inclusive workplace is the way to create exceptional, innovative products and services for our customers. That’s why we encourage applications from people with diverse backgrounds and experiences to join this multicultural, hard-working team.
By applying for the above position, you will confirm that you have reviewed and agreed to our Data Privacy Notice for Candidates.</t>
  </si>
  <si>
    <t>79528</t>
  </si>
  <si>
    <t>Internships</t>
  </si>
  <si>
    <t>https://ie-csm.symplicity.com/students/app/jobs/detail/ef2065a95ab6cf084408e8e98ae2d15d</t>
  </si>
  <si>
    <t>Finance Roles, Legal Department, Marketing / Communication, Public &amp; Institutional Relations</t>
  </si>
  <si>
    <t>En beBartlet, primer gabinete de incidencia pública, asesoramos a empresas, líderes y organizaciones para participar en la vida política, económica, cultural o social y transformar nuestro entorno mediante proyectos con impacto positivo. 
Trabajamos en una lógica intergeneracional. Con una estructura horizontal. Con economistas, ingenieros, juristas, politólogos o periodistas. Con talento emergente. 
¿Te gustaría unirte al equipo? Te ofrecemos estabilidad y flexibilidad. Desarrollo profesional. Trabajando desde donde quieras. Si eres estudiante con un máximo de seis meses de prácticas. Y después un contrato laboral. Tanto si te consideras un talento emergente como si tienes un perfil consolidado, puede ser un buen momento para conocernos. No importa tu formación. Te acompañamos. La gente buena aprende rápido.
Estas son nuestras tres principales áreas:
Área de Transición Ecológica: 
·       Seguimiento y análisis normativo. Se analizan las novedades en legislación que afectan al sector energético tanto a nivel europeo como nacional y autonómico.
·       Propuestas regulatorias. Se elaboran propuestas regulatorias en cuestiones de energía.
·       Estudios y análisis comparativo. Para la elaboración de informes jurídicos se realizan búsquedas de información y análisis comparado de políticas de energía y clima.
·       Modelado y análisis cuantitativo. Se realizan modelos de impacto económico de la regulación de energía y clima.
Área de Alianzas y Movilización Social: 
·       Altas habilidades de redacción: notas de prensa, informes, mensajes clave, Q&amp;A, etc.
·       Capacidad de análisis del contexto político, social y mediático.
·       Conocimiento de los medios de comunicación y redes sociales.
·       Habilidades para gestión de encuentros de diálogo.
·       Interés y conocimiento de campañas de incidencia pública.
Área de Análisis e Impacto Regulatorio: 
Capacidad de búsqueda de información y de análisis de cuestiones políticas y técnicas con orientación comunicativa.Versatilidad en la redacción de notas, informes y dossieres de todo tipo.Habilidades de consulta e interrelación de la legislación y otras normas a todos los niveles institucionales (estatal, autonómico, local, europeo).Conocimiento, interés y seguimiento de la actualidad, la legislación, las instituciones y la política.Alta sensibilidad político-social.Proactividad y anticipación de tendencias, debates y decisiones en el ámbito político, institucional y normativo. 
Aplica a nuestra oferta para que podamos tener una entrevista contigo durante el Spring Careers Forum de IE. ¡Te esperamos!</t>
  </si>
  <si>
    <t>79573</t>
  </si>
  <si>
    <t>Responsable de Marketing</t>
  </si>
  <si>
    <t>https://ie-csm.symplicity.com/students/app/jobs/detail/298b24453321fc3925a3528708580a45</t>
  </si>
  <si>
    <t>SOBRE LA ORGANIZACIÓN
Puentes Global es una entidad social, con forma jurídica de fundación, que tiene como misión promover la mejora de las condiciones de empleo.
Desde 2020 venimos colaborando con IBM, aportando contenidos a su plataforma de formación online abierta Skillsbuild (https://skills.yourlearning.ibm.com). Por encargo de esta empresa, pondremos en marcha en 2023 un programa de formación online en metodologías ágiles. Durante el año 2023 y siguientes tenemos la intención, además de desarrollar contenidos formativos e informativos propios.
A fin de captar usuarios para estas acciones formativas, buscamos incorporar a partir de abril a un/a Responsable de Marketing para nuestra actividad de eLearning.
DESCRIPCIÓN DEL PUESTO
Título – Resonsable de Marketing - eLearning.
Funciones – El/la Resonsable de Marketing - eLearning tiene como función definir y poner en marcha un plan de marketing para captar usuarios para las actividades de eLearning que desarrolle Puentes Global.
Equipo de Trabajo – El/la Resonsable de Marketing - eLearning se coordinará, en la realización de sus tareas, con el Director de Puentes Global y con el resto del equipo de Puentes Global.
Tareas – El/la Resonsable de Marketing - eLearning, llevará a cabo las siguientes tareas:
1.     Definir la estrategia y objetivos de marketing, conforme a los objetivos establecidos por la Dirección de Puentes Global.
2.     Diseñar y ejecutar el plan de comunicación para los próximos meses.
3.     Elaborar, con el resto del equipo, los contenidos de comunicación.
4.     Evaluar de manera continua los resultados de la comunicación, para modificar eventualmente el plan.
REQUISITOS
El/la candidato/a reunir las siguientes características:
1.     Interés por cuestiones relacionadas con el puesto: marketing, formación, inserción socio-laboral.
2.     Formación relevante para el puesto..
3.     Manejar el español como idioma de trabajo.
CONDICIONES DEL PUESTO
Se busca cubrir este puesto con una persona con unas prácticas, con una carga de trabajo estimada en 10 horas a la semana. La duración de las prácticas será de seis meses (de abril a octubre, descontando el mes de agosto de vacaciones), prorrogable en caso de acuerdo entre Puentes Global y el estudiante.
La intensidad de la carga de trabajo se modulará de acuerdo con las responsabilidades académicas del / de la estudiante que se  incorpore a este puesto.
El/la Resonsable de Marketing - eLearning llevará a cabo las tareas en su domicilio, en sesiones de trabajo y reuniones de equipo, presenciales o por videoconferencia, con el director de Puentes Global o en cualquier otro espacio que determinen las circunstancias.
Las prácticas son no remuneradas.</t>
  </si>
  <si>
    <t>79574</t>
  </si>
  <si>
    <t>Responsable de Comunicación</t>
  </si>
  <si>
    <t>https://ie-csm.symplicity.com/students/app/jobs/detail/313b15b60202d36b3a7382f552e92389</t>
  </si>
  <si>
    <t>SOBRE LA ORGANIZACIÓN
Puentes Global es una entidad social, con forma jurídica de fundación, que tiene como misión promover la mejora de las condiciones de empleo.
En los años que vienen queremos reforzar nuestra comunicación centrada tanto en nuestra labor como en las cuestiones sociales a las que pretendemos aportar soluciones.
A fin de reforzar esta línea de trabajo, buscamos incorporar a partir de septiembre a un/a Responsable de Comunicación. Dado el carácter estratégico que se atribuye a la comunicación, esta persona trabajará de manera estrecha con el director de la Fundación.
DESCRIPCIÓN DEL PUESTO
Título – Responsable de Comunicación
Funciones – El/la Responsable de Comunicación asumirá el diseño y la ejecución del Plan de Comunicación para los próximos meses, en coordinación con la Dirección de la Fundación.
Equipo de Trabajo – El/la Responsable de Comunicación se coordinará, en la realización de sus tareas, con el director de Puentes Global y el resto del equipo de Puentes Global.
Tareas – El/la Responsable de Comunicación, llevará a cabo las siguientes tareas:
1.     Analizar el punto de partida de la comunicación de Puentes Global.
2.     Revisar la estrategia general de comunicación, partiendo de los canales hasta ahora utilizados.
3.     Proponer un plan de comunicación.
4.     Elaborar y publicar contenidos, con el apoyo del Director de Puentes Global y del resto del equipo de Puentes Global.
5.     Analizar y evaluar los resultados del plan de comunicación, y proponer mejoras.
REQUISITOS
El/la candidato/a reunir las siguientes características:
1.     Manejar el español como idioma de trabajo.
2.     Estar interesado/a en las cuestiones del ámbito de trabajo de Puentes Global.
3.     Tener capacidad para desarrollar las tareas indicadas.
4.     Enfoque estratégico y capacidad propositiva.
CONDICIONES DE LAS PRÁCTICAS
Se busca cubrir este puesto con una persona con unas prácticas, con una carga de trabajo estimada en 10 horas a la semana. La duración de las prácticas será de seis meses (de abril a octubre, descontando el mes de agosto de vacaciones), prorrogable en caso de acuerdo entre Puentes Global y el estudiante.
La intensidad de la carga de trabajo se modulará de acuerdo con las responsabilidades académicas del / de la estudiante que se  incorpore a este puesto.
El/la Resonsable de Marketing - eLearning llevará a cabo las tareas en su domicilio, en sesiones de trabajo y reuniones de equipo, presenciales o por videoconferencia, con el director de Puentes Global o en cualquier otro espacio que determinen las circunstancias.
Las prácticas son no remuneradas.</t>
  </si>
  <si>
    <t>79283</t>
  </si>
  <si>
    <t>Windows &amp; Pop Ups Internship (Architecture &amp; VM department)</t>
  </si>
  <si>
    <t>https://ie-csm.symplicity.com/students/app/jobs/detail/7c0cd16c23785839ca416e1c072ceefc</t>
  </si>
  <si>
    <t>Architecture &amp; Design</t>
  </si>
  <si>
    <t>Requerimientos generales:
Tener una carrera enfocada por área dependiendo de cada Internship. Poder firmar convenio de beca con la universidad, por un periodo mínimo de 6 meses.Contar con permiso de trabajo en la UE. Posibilidad de incorporación inmediataJornada completa – de lunes a jueves de 09:00 a 18:30 (1h libre para almorzar) y los viernes de 09:00 a 15:00.Tener experiencia previa – aunque sea de Internship – en funciones similares.Inglés nivel mínimo C1. Cualquier otro idioma es un plus. Buen manejo de todos los programas de Microsoft.
To support Windows &amp; Pop ups team members to develop the concepts they’re working in.To help the team members with the design of the windows and pop up spaces, making presentations to share with the local teams and to help managing production, delivery and installation.To help the team to comply timings, bearing in mind that he/she will be working with tight schedules and a great amount of work.Comfortable with all Adobe design programs, Autocad, Photoshop. Skills in 3D representation as Rhino will be a plus.</t>
  </si>
  <si>
    <t>79633</t>
  </si>
  <si>
    <t>Redactores/as de Contenidos Formativos</t>
  </si>
  <si>
    <t>https://ie-csm.symplicity.com/students/app/jobs/detail/880c69a1a49749e2f91d5c3d09a965e9</t>
  </si>
  <si>
    <t>SOBRE LA ORGANIZACIÓN
Puentes Global es una entidad social, con forma jurídica de fundación, que tiene como misión promover la mejora de las condiciones de empleo.
Desde 2020 venimos apostando por un modelo online de apoyo a la capacitación de colectivos vulnerables. De manera destacada, hemos elaborado contenidos para una plataforma abierta de e-learning promovida por IBM a nivel internacional, Skillsbuild.
Continuando con la labor de elaboración y publicación online de contenidos formativos, en los próximos meses tenemos la intención de seguir en esta línea, desarrollando nuevos recursos formativos a incluir en una plataforma propia de e-learning.
Buscamos incorporar a dos alumnos/as en los últimos cursos de su grado para contribuir a esta labor, como redactores de contenidos formativos.
DESCRIPCIÓN DEL PUESTO
Título – Redactores/as de Contenidos Formativos (dos puestos).
Funciones – Los/las Redactores/as de Contenidos Formativos tienen como función definir y redactar el contenido formativo sobre áreas de interés en materia de emprendimiento y gestión de micro-empresas (marketing digital, marketing en el punto de venta o finanzas básicas, y otros a determinar).
Equipo de Trabajo – Los/las Redactores/as de Contenidos Formativos se coordinarán, en la realización de sus tareas, con el Director de Puentes Global y la responsable de e-Learning.
Tareas – Los/las Redactores/as de Contenidos Formativos, llevarán a cabo las siguientes tareas:
1.     Determinar, con el director de Puentes Global, los contenidos a desarrollar.
2.     Desarrollar los contenidos, que serán editados y revisados, para su adaptación al formato online, por el Director de Puentes Global y la responsable de e-Learning.
3.     Participar en el proceso de edición y revisión.
REQUISITOS
El/la candidato/a reunir las siguientes características:
1.     Interés por cuestiones relacionadas con el puesto: emprendimiento, gestión de microempresas y temáticas específicas como marketing, finanzas, etc.
2.     Capacidad de redacción, empleando un tono divulgativo.
3.     Formación relevante para el puesto.
4.     Manejar el español como idioma de trabajo.
CONDICIONES DEL PUESTO
Se busca cubrir este puesto con una persona con unas prácticas, con una carga de trabajo estimada en 10 horas a la semana. La duración de las prácticas será de seis meses (de abril a octubre, descontando el mes de agosto de vacaciones), prorrogable en caso de acuerdo entre Puentes Global y el estudiante.
La intensidad de la carga de trabajo se modulará de acuerdo con las responsabilidades académicas del / de la estudiante que se  incorpore a este puesto.
Los/las Redactores/as de Contenidos Formativos llevarán a cabo las tareas en su domicilio, en sesiones de trabajo y reuniones de equipo, presenciales o por videoconferencia, con el director de Puentes Global o en cualquier otro espacio que determinen las circunstancias.
Las prácticas son no remuneradas.</t>
  </si>
  <si>
    <t>79634</t>
  </si>
  <si>
    <t>Coordinador/a de curación de contenidos</t>
  </si>
  <si>
    <t>https://ie-csm.symplicity.com/students/app/jobs/detail/96e8f629f8b9e7624d9f706946830ecb</t>
  </si>
  <si>
    <t>SOBRE LA ORGANIZACIÓN
Puentes Global es una entidad social, con forma jurídica de fundación, que tiene como misión promover la mejora de las condiciones de empleo.
Desde 2020 venimos apostando por un modelo online de apoyo a la capacitación de colectivos vulnerables. De manera destacada, hemos elaborado contenidos para una plataforma abierta de e-learning promovida por IBM a nivel internacional, Skillsbuild.
Continuando con la labor de elaboración y publicación online de contenidos formativos, en los próximos meses tenemos la intención de seguir en esta línea, desarrollando nuevos recursos formativos a incluir en una plataforma propia de e-learning.
Al tiempo, buscamos reforzar nuestra labor ofreciendo a nuestros usuarios contenidos de carácter informativo, con formato de breves informes de temas de interés para ellos con un enfoque de curación de contenidos.
Buscamos incorporar a un/a alumno/a en los últimos cursos de su grado para contribuir a esta labor, como Coordinador/a de curación de contenidos.
DESCRIPCIÓN DEL PUESTO
Título – Coordinador/a de curación de contenidos
Funciones – El/la Coordinador/a de curación de contenidos tiene como función definir la línea de publicación de contenidos informativos, sobre áreas de interés en materia de empleo, emprendimiento y gestión de microempresas.
Equipo de Trabajo – El/ la Coordinador/a de curación de contenidos se coordinará, en la realización de sus tareas, con el Director de Puentes Global y la responsable de e-Learning.
Tareas – El/la Coordinador/a de curación de contenidos llevará a cabo las siguientes tareas:
1.     Determinar, con el director de Puentes Global, la línea de publicación y contenidos específicos.
2.     Elaborar contenidos, cuando corresponda.
3.     Identificar y captar a otros redactores, alumnos que actúen como redactores voluntarios.
4.     Coordinar la labor de estos redactores voluntarios, definiendo temas de los contenidos, plazos de entrega y editando y revisando sus artículos.
REQUISITOS
El/la candidato/a reunir las siguientes características:
1.     Interés por cuestiones relacionadas con el puesto: emprendimiento, gestión de microempresas y temáticas específicas como marketing, finanzas, etc.
2.     Capacidad de redacción, empleando un tono divulgativo.
3.     Formación relevante para el puesto.
4.     Manejar el español como idioma de trabajo.
CONDICIONES DEL PUESTO
Se busca cubrir este puesto con una persona con unas prácticas, con una carga de trabajo estimada en 10 horas a la semana. La duración de las prácticas será de seis meses (de abril a octubre, descontando el mes de agosto de vacaciones), prorrogable en caso de acuerdo entre Puentes Global y el estudiante.
La intensidad de la carga de trabajo se modulará de acuerdo con las responsabilidades académicas del / de la estudiante que se  incorpore a este puesto.
El/la Coordinador/a de curación de contenidos llevará a cabo las tareas en su domicilio, en sesiones de trabajo y reuniones de equipo, presenciales o por videoconferencia, con el director de Puentes Global o en cualquier otro espacio que determinen las circunstancias.
Las prácticas son no remuneradas.</t>
  </si>
  <si>
    <t>78960</t>
  </si>
  <si>
    <t>Multiple Senior Internship offers</t>
  </si>
  <si>
    <t>4-7 years, 8-10 years</t>
  </si>
  <si>
    <t>https://ie-csm.symplicity.com/students/app/jobs/detail/1fbdf2f0092c55a76af5bbaa616a9036</t>
  </si>
  <si>
    <t>Finance Roles, Corporate Social Responsibility, Information Systems &amp; Technology, Legal Department</t>
  </si>
  <si>
    <t>Senior Business Analyst (m/f/d) at Allianz Digital Health
Agile Transformation Lead (m/f/d) in Group Organization &amp; Processes, Allianz SE #StandwithUkraine
Data Architect (m/f/d) in HR, Group People &amp; Culture, Allianz SE #StandwithUkraine
Executive Assistant to GSMD Officer (m/f/d) #StandWithUkraine
Compliance Expert - Customer Protection / Allianz SE branch in Italy
Market Development Lead - Wealth Management &amp; Life Insurance (m/f/d) at Allianz SE #StandwithUkraine
Actuary (f/m/d) at Allianz Digital Health
IT Architect for Global Platforms (m/f/d) at Allianz SE #StandwithUkraine
(Senior) PC Risk Analyst Accumulation (m/f/d) in Group Risk, temporary: 8-12 months, Allianz SE
Executive Assistant (m/f/d) to Group COO - H4 Office, Allianz SE #StandwithUkraine
General Accounting and Closing Expert (m/f/d), Allianz SE #StandwithUkraine</t>
  </si>
  <si>
    <t>79739</t>
  </si>
  <si>
    <t>Netherlands: Internships</t>
  </si>
  <si>
    <t>Netherlands</t>
  </si>
  <si>
    <t>https://ie-csm.symplicity.com/students/app/jobs/detail/40af2cddc584ff0aee049e228d84d724</t>
  </si>
  <si>
    <t>Internship - Global Customer Service (1st July, 2022) - copy
Internship in Purchasing - Packaging Materials (m/f/x)
Internship in Strategy &amp; Project Management - Global Supply Chain (m/f/x)
Internship in Global Customer Excellence &amp; Supply Chain (m/f/x)</t>
  </si>
  <si>
    <t>79736</t>
  </si>
  <si>
    <t>Germany: Internships</t>
  </si>
  <si>
    <t>Germany</t>
  </si>
  <si>
    <t>https://ie-csm.symplicity.com/students/app/jobs/detail/4435bd9d6539fb627113ad13254a49c7</t>
  </si>
  <si>
    <t>Internship Global Automotive Marketing
Internship Purchasing Consumer Brands Raws EU
Internship Purchasing Technical Supply
Internship Global Purchasing Sustainability
Internship Automation Strategy Development and Digitalization
Internship Customer Service Packaging Germany
Internship Contract Manufacturing Adhesive Technologies
Internship in International Marketing Henkel Consumer Brands - Beauty Care
Internship in International Marketing Henkel Consumer Brands - Laundry and Home Care
Internship New Business - Laundry &amp; Home Care</t>
  </si>
  <si>
    <t>79737</t>
  </si>
  <si>
    <t>Germany: Internships – German skills needed</t>
  </si>
  <si>
    <t>https://ie-csm.symplicity.com/students/app/jobs/detail/4fb36b72ef5e0730aa3355ded2480dc1</t>
  </si>
  <si>
    <t>German - Advanced, German - Bilingual, German - Native</t>
  </si>
  <si>
    <t>Accounting / Finance, Marketing / Communication, Sales &amp; Customer Services</t>
  </si>
  <si>
    <t>Praktikum nationales Marketing Henkel Consumer Brands - Schwerpunkt: Beauty Care
Praktikum nationales Marketing Henkel Consumer Brands - Schwerpunkt: Laundry and Home Care Germany
Praktikum Key Account Management Beauty Care
Internship CFO Board Office
Junior Business Development Manager Adhesives Craftsmen (d/m/w)
Junior Sales Manager - Lübeck (d/m/w)
(Junior) Video Editor - Content Factory Laundry &amp; Home Care (d/m/w)</t>
  </si>
  <si>
    <t>79738</t>
  </si>
  <si>
    <t>Junior Positions Netherlands: Dutch required</t>
  </si>
  <si>
    <t>https://ie-csm.symplicity.com/students/app/jobs/detail/6c48f9ef0941dd88e23d02b052f9e3a6</t>
  </si>
  <si>
    <t>Advanced, Bilingual, Native</t>
  </si>
  <si>
    <t>Digital Transformation / Big Data, Sales &amp; Customer Services</t>
  </si>
  <si>
    <t>Junior Customer Marketeer Schwarzkopf Professional
Junior Digital Marketeer (Dutch Required)</t>
  </si>
  <si>
    <t>79740</t>
  </si>
  <si>
    <t>Belgium: Internships</t>
  </si>
  <si>
    <t>Belgium</t>
  </si>
  <si>
    <t>https://ie-csm.symplicity.com/students/app/jobs/detail/fd89d1adabd818986776986b47212b0f</t>
  </si>
  <si>
    <t>Marketing / Communication, Sales &amp; Customer Services</t>
  </si>
  <si>
    <t>Internship in Marketing - Schwarzkopf Professional &amp; Authentic Beauty Concept - April 2023 (m/f/x)
Internship in Sales Controlling - Henkel Consumer Brands - May 2023 (m/f/x)
Internship in Marketing - Schwarzkopf Professional &amp; Authentic Beauty Concept - July 2023 (m/f/x)
Internship in Supply Chain &amp; Project Implementation - Laundry &amp; Home Care - June 2023 (m/f/x)
Internship in Marketing - Schwarzkopf Professional &amp; Authentic Beauty Concept - July 2023 (m/f/x)</t>
  </si>
  <si>
    <t>78669</t>
  </si>
  <si>
    <t>(Junior) Broker Money Markets | AFS Interest</t>
  </si>
  <si>
    <t>https://ie-csm.symplicity.com/students/app/jobs/detail/211223a22867e6bfc5dd604335b0f2c5</t>
  </si>
  <si>
    <t>Do you have a commercial mindset? Are you able to sell to new and existing clients? Do you have an untamable energy and are you a quick learner? Well then; this might be the opportunity you are looking for!
Job descriptions:
Our AFS Interest department (part of AFS Group) is expanding because of growth of our business opportunities. At the moment we have more than 150 employees working for AFS Group. We are always continuing the grow in this dynamic and fast-paced market. Our AFS interest department consists of 45 ambitious and motivated brokers who are always finding ways to improve services and close deals for their clients. This client base consists of a unique mix of banking, corporate and government clients all over the world.
AFS Interest is active in the following products:
·         Interbank and Non-banking Deposits
·         Certificates of Deposits (CD) &amp; Commercial Paper (CP)
·         Repurchase Agreements
·         Arbitrage
·         Foreign Exchange (mainly FX-Swaps)
·         Interest Rate Derivatives
·         Treasury Bills
·         Medium Term Notes
·         Private Placements and Structured Loans
In this role you will be focusing on:
·         Help execute existing client flow. Quote, match and close transactions
·         Post-trade data collection and analyses
·         Identify clients’ needs and pro-actively act to achieve best-in-market customer satisfaction
·         Actively look for new and cross-selling opportunities within AFS Group departments
·         Maintain existing customer relationship and develop new ones
·         Understand present Macro and Legal environment to enhance client’s opportunities
What we Expect:
·         A pro-active, entrepreneurial spirit that enables you to develop business in            new directions
·         A creative team player with excellent social, sales and communication skills
·         Accurate, excellent numerical and analytical skills
·         Minimum bachelor’s degree or similar level
·         Native in French and Fluent in English
·         You are full of ambition, drive, and passion to succeed as a broker
What we offer:
·         Working in an awesome, ambitious and driven high performing team
·         A versatile full-time position in a fast growing and professional organization
·         Energetic and friendly colleagues from all over the world
·         Competitive remuneration
·         One of the most interesting work environments in Amsterdam, the old                     trading floor of the historical Amsterdam Stock Exchange
·         27 holidays per calendar year
·         Your own van Moof lease bike or Train Business travel card (depending on               your residence)
·         Free inhouse fitness
·         A variety of activities with the team
·         Beers on Friday and an exuberant end-of-the-year party
Get in touch!
Are you ready for a new challenge and do you want to become a member of this highly motivated team on the Amsterdam Stock Exchange? Please submit your application via the application form. For more information about the procedure please feel free to contact Recruitment at recruitment@afsgroup.nl or +31 (0)20 570 72 56.
Interview process
1st round:       Digital call with our Recruiter
2nd round:    Job interview with two of our colleagues from the team and assessment
3rd round:     Job interview with two more colleagues and the head of AFS Interest
Job offer:       When all interviews have been completed satisfactorily (for both parties), an job offer follows.</t>
  </si>
  <si>
    <t>78667</t>
  </si>
  <si>
    <t>CEE (Junior) Broker Fixed Income| AFS Interest</t>
  </si>
  <si>
    <t>https://ie-csm.symplicity.com/students/app/jobs/detail/f09f913475c17b640b94778ffbf72910</t>
  </si>
  <si>
    <t>Do you have a commercial mindset? Are you able to sell to new and existing clients? Do you have an untameable energy and are you a quick learner? Are you willing to travel and visit (potential) clients? Well then; this might be the opportunity you are looking for!
Job descriptionOur AFS Interest team is expanding because of growth of our business opportunities. AFS Interest is a part of AFS Group. In total we have more than 150 employees working at AFS Group, and we are still growing in this dynamic and fast-paced market.  The AFS Interest team consists of a group of 45 ambitious and highly motivated brokers who are always finding ways to improve services and close deals for their clients.  This client base consists of asset managers, insurance companies, pension funds, treasuries, and family offices worldwide.  
As a Broker Fixed Income your main focus is business development and building relationships and deliver the best services to your clients. Your clients are asset managers, insurance companies, pension funds, treasuries, and family offices. The products we trade are mainly bonds.
In this role you will be focusing on:
Expand the client base with new clients continuously
Identify clients’ needs and pro-actively act to achieve best-in-market customer satisfaction
Actively look for new and cross-selling opportunities within AFS Group departments
What we expect:
Bachelor’s degree or higher
You have 1-3 years of relevant work experience within a commercial role
You are full of ambition, drive, and passion to succeed as a broker
You are steady and not afraid to (cold) call (potential) clients
Good knowledge of financial products
Accurate, excellent numerical and analytical skills
You are native in Polish, Romanian, Slovakian, Hungarian, Czech, Slovenian or Croatian and fluent in English
Willingness to travel
Your personality is open minded, friendly, and easy going
What we offer:
Working in an awesome, ambitious and driven high performing team
Energetic and friendly colleagues from all over the world
Travelling to clients
A versatile full-time position in a fast growing and professional organization
One of the highest paced work environments in Amsterdam, the old trading floor of the historical Amsterdam Stock Exchange
Competitive remuneration
Great platform with online training for personal development
27 holidays per calendar year
Train Business travel card or van Moof lease bike (depending on your residence)
Free inhouse fitness
A variety of activities with the team
Beers on Friday and an exuberant end-of-the-year party
Get in touch! Are you ready for a new challenge and do you want to become a member of this highly motivated team on the Amsterdam Stock Exchange? Please submit your application via the application form. For more information about the procedure please feel free to contact Recruitment at recruitment@afsgroup.nl or +31 (0) 20 570 72 56.
Invited for a job interview? 1st round: Job Interview with our Recruiter
2nd round: Job interview with 2 colleagues from the team and assessment
3rd round Job interview with another 2 colleagues and Head of Interest</t>
  </si>
  <si>
    <t>Real Estate / Construction</t>
  </si>
  <si>
    <t>72535</t>
  </si>
  <si>
    <t>Junior Sales Trader Eastern  Europe | AFS Energy</t>
  </si>
  <si>
    <t>https://ie-csm.symplicity.com/students/app/jobs/detail/7d1d845ce1eb954e9360e9eb905f5495</t>
  </si>
  <si>
    <t>Junior Sales Trader Eastern Europe | AFS Energy
Is resourceful your middle name? Are you able to sell sand on a beach? Do you have an untamable appetite to learn and be the best in what you do? Then join us at AFS Energy as a Junior Sales Trader. We are looking for entrepreneurial individuals who have their eyes on the price all the time, are target orientated and driven to constantly learn and improve. At the end of the day, does the rush of closing a deal, providing a client with the best service, and coming up with innovative solutions appeal to you? Then this is the opportunity you are looking for!
Who are we?
 AFS Energy is an international-oriented scale-up in the heart of Amsterdam. We deal with opportunities and developments in Renewable Energy every day. More and more organisations are striving to reduce their emissions. AFS Energy is one of the leading players in Europe supporting these organisations to achieve their goals. AFS Energy does this by offering procurement, market access, and advisory services in a range of environmental markets. For example, by switching to renewable energy (green electricity or green gas) and stimulating CO2-reducing projects. There are endless opportunities to make the world more sustainable and we are keen to take up that challenge!
We are always on a mission to make our ideas, products, and opportunities a top success. Our Energy team consists of a group of ambitious and entrepreneurial advisors, analysts, and traders. We are continuously looking for new products, markets, deal opportunities and advisory services to better support our clients. The team is also involved in the more complex transactions such as product swaps, (corporate) energy purchase contracts and cross border trading. We excel at creating products and solutions which have an added value to companies all around Europe involved in renewable energy.
Enough about our business, curious about our culture? We are a young, dynamic, and passionate team. We need someone who’s thrilled by Renewable Energy as much as we are. At AFS Energy, we believe success is best when it’s shared. Sounds amazing right?
What do we expect?
Bachelor’s degree or higher
You are fluent English, Polish + one of the following languages: Ukrainian or Russian
You are full of ambition, drive, and passion to succeed
You can convince (y)our clients with ingenious propositions and ardent arguments
You want to be the best; negotiation is your middle name and will never give up till you succeed
You are eager and curious to learn about the products
You will challenge us and work together with us in improving our team
You are independent, but also a strong team player
What do we offer?
 A unique workplace. No really. Namely on the Stock Exchange floor in the centre of Amsterdam
A brand-new full-time role in a fast-growing organisation
Working in an awesome, ambitious, and driven high-performing team
An organisation where there is room for your refreshing ideas, talent development and growth and where your input is greatly valued
The guarantee that you will be treated to a fun activity or event almost every month, as team bonding is very high on the priority list at AFS Energy
Energetic and friendly colleagues from all over the world
Bi-annual performance-based bonus scheme. Reach for the stars!
27 days off per year
Depending on where you live, a NS business card or a VanMoof bicycle
Free inhouse fitness
Oh yes, and a competitive salary!
Get in touch!
 Are you ready for a new challenge and do you want to become a member of this motivated team on the Amsterdam Stock Exchange? Please send your resumé through the application link. For further questions contact Simone Albinus, Corporate Recruiter by e-mail s.albinus@afsgroup.nl or call +31 (0)6 - 13082266.
Invited for an interview?
1st round: Job interview with one of our Corporate Recruiters
2nd round: Job interview with the hiring manager
3rd round: Job interview with one of your future colleagues
4th round: Job interview with the Head of Energy
Job offer
We are happy to recruit our AFS colleagues by ourselves. We do not need help from external parties. If we receive resumes from unaffiliated recruitment agencies, we reserve the right to contact the persons involved directly and treat candidates as regular candidates.</t>
  </si>
  <si>
    <t>78779</t>
  </si>
  <si>
    <t>Heritage Holdings</t>
  </si>
  <si>
    <t>HR - Talent acquisition intern</t>
  </si>
  <si>
    <t>https://ie-csm.symplicity.com/students/app/jobs/detail/0ef4868cc5c900015c90c9e47a63f863</t>
  </si>
  <si>
    <t>Who we are At Heritage, we are dedicated to being at the forefront of the alternative investment industry by creating a next-generation fund that combines traditional investment sourcing and evaluation strategies with proprietary technology solutions and data-driven approaches.
Our mission is to connect elite families and entrepreneurs globally with carefully vetted top-performing private market opportunities, leveraging our digital products to make the alternative investment market more accessible, efficient, and connected. Furthermore, we embrace the principles of "skin in the game" as we co-invest with our partners, and "innovation" as we work to create lasting value through continually advancing the investment sector.
Our team comprises of a diverse international group of individuals from leading organizations and with diverse backgrounds, including private equity, venture capital, banking, software development, law, and entrepreneurship. We are committed to attracting top-notch talent and providing opportunities for growth and development based on their individual strengths and interestsYour role As a part of the team, you will support the Talent Acquisition TeTeamn daily operations and collaborate with members of each division to scale our teams and support our expansion. Activities will include
Managing the entire recruitment process: opening new positions, sourcing candidates, screening CVs, joining interviews, attending events on behalf of HeritageDraft Reports to track hiring KPIsOnboard newcomersWhat we are looking for Passion for People and especially for Talent AcquisitionAbility to work both independently and in a teamProactive and innovative mindset. confident to work in an extensively growing environment where a high degree of flexibility is requiredGood vibe is driven, diplomatic, active listener, humble, hard-workingUniversity degree - master in Human Resources, Business Administration, Psychology, or similar will be considered a plusExcellent English verbal and written communication skillsWhat we offer Work with the best people for the job.Stay flexible - we adopt a hybrid working modelMeet the team at fun offsites every quarter!Process The hiring process at Heritage includes the following stages:
CV screening: We review your application and qualifications to ensure that you meet the minimum requirements for the role.Screening assessment: We conduct a screening assessment to determine your suitability for the position.First round interview: We schedule a call to give you an opportunity to learn more about Heritage and the role, as well as ask any questions you may have. Team interview(s): You will have an opportunity to interview with members of our team to learn more about the role and how you would fit into our organization.Logic &amp; Attitude assessment: You will be assessed on your logical thinking, problem-solving skills, and attitude towards the role and our company.Final discussion: We will have a final discussion to review your qualifications and assess your suitability for the role.Offer: If you are selected for the role, you will be offered a position with Heritage.At Heritage, we have a diverse team of individuals from 15+ nationalities and we conduct all communication in English. We are committed to equal opportunity and strive to eliminate any potential biases in the hiring process by utilizing a Hiring Committee for all decisions.
By applying to this job offer you declare that you have read and understood Heritage's privacy policy: http://bit.ly/privacypolicy121</t>
  </si>
  <si>
    <t>78782</t>
  </si>
  <si>
    <t>Corporate Finance Manager</t>
  </si>
  <si>
    <t>https://ie-csm.symplicity.com/students/app/jobs/detail/22977f4801ef0eb8a77c6880b3ee5db8</t>
  </si>
  <si>
    <t>Who we are At Heritage, we are dedicated to being at the forefront of the alternative investment industry by creating a next-generation fund that combines traditional investment sourcing and evaluation strategies with proprietary technology solutions and data-driven approaches.
Our mission is to connect elite families and entrepreneurs globally with carefully vetted top-performing private market opportunities, leveraging our digital products to make the alternative investment market more accessible, efficient, and connected. Furthermore, we embrace the principles of "skin in the game" as we co-invest with our partners, and "innovation" as we work to create lasting value through continually advancing the investment sector.
Our team comprises of a diverse international group of individuals from leading organizations and with diverse backgrounds, including private equity, venture capital, banking, software development, law, and entrepreneurship. We are committed to attracting top-notch talent and providing opportunities for growth and development based on their individual strengths and interestsWhat we are looking for?
As Finance Manager, you will be in charge of preparing financial statements, analyze variances between forecasted plans and actual results, report results and help brainstorm possible solutions. In this position you will be in control of the accounting, monitoring, and controlling of all financial activities of our operating entities. As a tech first company the goal is to implement automated solutions for long-term effectiveness, here you will play an important role in creating a scalable solution together with our technology department.
Additionally, you will be in charge of reviewing and interpreting current and historical financial data to Identify inconsistencies and problems in the accounting process and take part in creating solutions.
Further, your will also be part of managing:
Preparation of consolidated financial statementsPreparation of annual plans and quarterly forecastsPerform controlling activities to ensure that we meet our KPIsPreparation of accurate presentations for the management teamTreasury activities – e.g. executing the short-term investment strategy of the groupNAV calculation Investment valuation and other fund accounting processes (TVPI, DPI, IRR, carried interest, expenses, fees etc.)Capital calls and distributions ERP implementation and maintenanceManage the billing and reporting processWho are you? 
 4-6 years of experience with accounting or auditing, and a solid academic track recordExperience in a fast growing company higly preffered Has an entrepreneurial mindsetWhat you will get
We offer you the chance to join a team in a scale-up with a flat structure without fixed bureaucracy where the distance between thought, action and result is short, fast and effective.
As a member of our team, you will enjoy:
A competitive salary package. A hybrid work week with the freedom to work 1-2 days remote.Fun and educating offsites every quarter!A fast track to you career with responsibility, ownership and direct impact on the company.At Heritage, we have a diverse team of individuals from 15+ nationalities and we conduct all communication in English. We are committed to equal opportunity and strive to eliminate any potential biases in the hiring process by utilizing a Hiring Committee for all decisions.
By applying to this job offer you declare that you have read and understood Heritage's privacy policy: http://bit.ly/privacypolicy121</t>
  </si>
  <si>
    <t>78781</t>
  </si>
  <si>
    <t>Sales Operations Intern</t>
  </si>
  <si>
    <t>https://ie-csm.symplicity.com/students/app/jobs/detail/250d3b792dfc47e9341061914baf837a</t>
  </si>
  <si>
    <t>Who we are At Heritage, we are dedicated to being at the forefront of the alternative investment industry by creating a next-generation fund that combines traditional investment sourcing and evaluation strategies with proprietary technology solutions and data-driven approaches.
Our mission is to connect elite families and entrepreneurs globally with carefully vetted top-performing private market opportunities, leveraging our digital products to make the alternative investment market more accessible, efficient, and connected. Furthermore, we embrace the principles of "skin in the game" as we co-invest with our partners, and "innovation" as we work to create lasting value through continually advancing the investment sector.
Our team comprises of a diverse international group of individuals from leading organizations and with diverse backgrounds, including private equity, venture capital, banking, software development, law, and entrepreneurship. We are committed to attracting top-notch talent and providing opportunities for growth and development based on their individual strengths and interestsYour role Build and help improve internal processes by coordinating with the other Heritage divisions, increasing automation, speed, and efficiencyWork with the Investor relations team on a wide range of projects, including monitoring and implementation of sales metrics, improvement of the sales process, preparation of materials for investors and support on other investor requests, building and preparation of reporting for investors and other stakeholdersWhat we are looking forProactive, fast learning and highly analytical mindset, confident to work in an extensively growing environment where a high degree of flexibility and willingness to learn is requiredAbility to effectively interact with A-class international stakeholders and teammatesVery strong academic recordExcellent verbal and written communication skillsAttention to detail and high level of accuracyGood vibe and empathyWhat we offer Work with the best people for the job. Not the best people within 1 hour’s commuteStay flex - we adopt a hybrid working modelMeet the team at fun offsites every quarter!Process The hiring process at Heritage includes the following stages:
CV screening: We review your application and qualifications to ensure that you meet the minimum requirements for the role.Screening assessment: We conduct a screening assessment to determine your suitability for the position.First round interview: We schedule a call to give you an opportunity to learn more about Heritage and the role, as well as ask any questions you may have. Team interview(s): You will have an opportunity to interview with members of our team to learn more about the role and how you would fit into our organization.Logic &amp; Attitude assessment: You will be assessed on your logical thinking, problem-solving skills, and attitude towards the role and our company.Final discussion: We will have a final discussion to review your qualifications and assess your suitability for the role.Offer: If you are selected for the role, you will be offered a position with Heritage.At Heritage, we have a diverse team of individuals from 15+ nationalities and we conduct all communication in English. We are committed to equal opportunity and strive to eliminate any potential biases in the hiring process by utilizing a Hiring Committee for all decisions.
By applying to this job offer you declare that you have read and understood Heritage's privacy policy: http://bit.ly/privacypolicy121</t>
  </si>
  <si>
    <t>74676</t>
  </si>
  <si>
    <t>Off-cycle internship</t>
  </si>
  <si>
    <t>https://ie-csm.symplicity.com/students/app/jobs/detail/4c13537593a82e00bd4560479023cb5b</t>
  </si>
  <si>
    <t>Who we are When we launched Heritage, we did it with the idea of building a next-generation fund, combining traditional investment sourcing and evaluation strategies with proprietary technology solutions and data-driven approaches.
We want to connect the most elite families and entrepreneurs globally with carefully vetted top-performing private market opportunities, by heavily leveraging our digital products to make the alternative investment market more accessible, efficient, and connected.
Our team is proud of being international and eclectic, counting on the presence of top-notch individuals from a variety of diverse backgrounds: from private equity/ venture capital professionals and bankers to acclaimed software geeks, lawyers, and entrepreneurs.
Your role As part of the team, you will support us in the setup and structuring of Heritage, collaborating with members across different divisions.
After a careful assessment and according to the business needs, you will be assigned to one of our business units, where you will have the chance to acquire specific and hands-on knowledge of its core processes. As an Intern at Heritage, you will have the opportunity to work on several projects across different business units in Heritage:
Supporting the Finance team, preparing financial models, and building new processes
Supporting the Strategy team in launching and growing new initiatives
Supporting the Sales-Operations team to set up new processes, in collaboration with the Investor Relations team and the tech team 
Supporting the investment team in sourcing, evaluating, and monitoring opportunities across private equity, growth equity, and venture capital funds.
What we are looking for 
Proactive, fast learning and highly analytical mindset, confident to work in an extensively growing environment where a high degree of flexibility and willingness to learn is required
Good vibe and empathy
Ability to effectively interact with A-class international stakeholders and teammates
“Humbition”: high humility and ambition levels
Very strong academic track record
Excellent verbal and written communication skills
What we offer 
Work with the best people for the job. 
Stay flex - we adopt a hybrid working model
Meet the team at fun offsites every quarter!
Process CV screening &gt; Screening assessment &gt; Get to know us call &gt; Team interview(s) &gt; Logic &amp; Attitude assessment &gt; Final discussion &gt; Offer
Our team counts 15+ nationalities and English is our working language.
All the assessments and interviews usually take place online - should you want to meet us in person, we will be more than happy to welcome you to our Offices in Milan or London. Just drop us a line!</t>
  </si>
  <si>
    <t>78778</t>
  </si>
  <si>
    <t>HR Internship</t>
  </si>
  <si>
    <t>https://ie-csm.symplicity.com/students/app/jobs/detail/59527fedd9880017596ddfcd924b155e</t>
  </si>
  <si>
    <t>Who we are At Heritage, we are dedicated to being at the forefront of the alternative investment industry by creating a next-generation fund that combines traditional investment sourcing and evaluation strategies with proprietary technology solutions and data-driven approaches.
Our mission is to connect elite families and entrepreneurs globally with carefully vetted top-performing private market opportunities, leveraging our digital products to make the alternative investment market more accessible, efficient, and connected. Furthermore, we embrace the principles of "skin in the game" as we co-invest with our partners, and "innovation" as we work to create lasting value through continually advancing the investment sector.
Our team comprises of a diverse international group of individuals from leading organizations and with diverse backgrounds, including private equity, venture capital, banking, software development, law, and entrepreneurship. We are committed to attracting top-notch talent and providing opportunities for growth and development based on their individual strengths and interestsYour role As a part of the team, you will support the HR Manager in daily operations and collaborate with members of each division to scale our teams and support our expansion. Activities will include
Manage the sourcing channels, screening CVs, joining interviews, proactively building talent pipelinesOnboarding of newcomersTalent development and performance management initiativesReporting activitiesWhat we are looking for Passion for People and especially for Talent AcquisitionAbility to work both independently and in a teamProactive and innovative mindset. confident to work in an extensively growing environment where a high degree of flexibility is requiredGood vibe, driven, diplomatic, active listener, humble, hard-workingUniversity degree - master in Human Resources, Business Administration, Psychology, or similar will be considered a plusExcellent English verbal and written communication skillsWhat we offer Work with the best people for the job.Stay flex - we adopt a hybrid working modelMeet the team at fun offsites every quarterA 6 month internship full of growth and personal developmentProcess The hiring process at Heritage includes the following stages:
CV screening: We review your application and qualifications to ensure that you meet the minimum requirements for the role.Screening assessment: We conduct a screening assessment to determine your suitability for the position.First round interview: We schedule a call to give you an opportunity to learn more about Heritage and the role, as well as ask any questions you may have. Team interview(s): You will have an opportunity to interview with members of our team to learn more about the role and how you would fit into our organization.Logic &amp; Attitude assessment: You will be assessed on your logical thinking, problem-solving skills, and attitude towards the role and our company.Final discussion: We will have a final discussion to review your qualifications and assess your suitability for the role.Offer: If you are selected for the role, you will be offered a position with Heritage.At Heritage, we have a diverse team of individuals from 15+ nationalities and we conduct all communication in English. We are committed to equal opportunity and strive to eliminate any potential biases in the hiring process by utilizing a Hiring Committee for all decisions.
By applying to this job offer you declare that you have read and understood Heritage's privacy policy: http://bit.ly/privacypolicy121</t>
  </si>
  <si>
    <t>78780</t>
  </si>
  <si>
    <t>Legal Internship</t>
  </si>
  <si>
    <t>https://ie-csm.symplicity.com/students/app/jobs/detail/9a89c970d48a7add98e3d0ce486c135a</t>
  </si>
  <si>
    <t>Who we are At Heritage, we are dedicated to being at the forefront of the alternative investment industry by creating a next-generation fund that combines traditional investment sourcing and evaluation strategies with proprietary technology solutions and data-driven approaches.
Our mission is to connect elite families and entrepreneurs globally with carefully vetted top-performing private market opportunities, leveraging our digital products to make the alternative investment market more accessible, efficient, and connected. Furthermore, we embrace the principles of "skin in the game" as we co-invest with our partners, and "innovation" as we work to create lasting value through continually advancing the investment sector.
Our team comprises of a diverse international group of individuals from leading organizations and with diverse backgrounds, including private equity, venture capital, banking, software development, law, and entrepreneurship. We are committed to attracting top-notch talent and providing opportunities for growth and development based on their individual strengths and interests
Your role
Legal and Corporate
Assist in the fundraising and investing process of the fund and prepare the related legal documentation.Support the fund legal documentation (e.g. LPAs, subscription agreements, welcome letters, GP acceptance letters).Assist in the preparation of the legal documentation for the board of directors and shareholders meetings of the group (agenda, minutes, presentations, proxies, etc.).Support in carrying out legal research and monitor amendments to laws/regulations.Help drafting and reviewing contracts with various counterparties.Regulatory and Compliance
Assist in compliance, marketing, tax, and regulatory activities across several countries (e.g. Europe, the US, and the UK).Support handling KYC/AML requests from AIFM, banks, or counterparts by the applicable regulations.Help review subscription agreements and KYC documents for new investors and follow up on KYC missing information.Collaborate to perform ongoing monitoring tasks related to investors and respond to client queries and requests.Technology
Interaction with software engineers to finalize the development of a platform aimed at automating regulatory, KYC, and legal processes.What makes a top candidate?
Very strong academic track record with a legal backgroundExcellent analytical ability and business judgmentStrong communication skills, both written and verbal, attention to detail, and a high level of accuracyFluent in English and preferably ItalianNice to haves:
Prior experience in a law firm that has been working closely with funds or in the legal department of a fund, or in any other relevant field (PE, VC, M&amp;A, investment banking, consulting)Experience with KYC / AML, with investment funds administration, or with Luxembourg financial sectorWe highly value the power of a diverse environment and our team is proudly made of people with the most different personality traits.
We do highly appreciate:
Proactive attitudeAmbition, commitment, and willingness to learnAttention to detail and high level of accuracyTeam player attitudeProcess The hiring process at Heritage includes the following stages:
CV screening: We review your application and qualifications to ensure that you meet the minimum requirements for the role.Screening assessment: We conduct a screening assessment to determine your suitability for the position.First round interview: We schedule a call to give you an opportunity to learn more about Heritage and the role, as well as ask any questions you may have. Team interview(s): You will have an opportunity to interview with members of our team to learn more about the role and how you would fit into our organization.Logic &amp; Attitude assessment: You will be assessed on your logical thinking, problem-solving skills, and attitude towards the role and our company.Final discussion: We will have a final discussion to review your qualifications and assess your suitability for the role.Offer: If you are selected for the role, you will be offered a position with Heritage.At Heritage, we have a diverse team of individuals from 15+ nationalities and we conduct all communication in English. We are committed to equal opportunity and strive to eliminate any potential biases in the hiring process by utilizing a Hiring Committee for all decisions.
By applying to this job offer you declare that you have read and understood Heritage's privacy policy: http://bit.ly/privacypolicy121</t>
  </si>
  <si>
    <t>74673</t>
  </si>
  <si>
    <t>Financial Analyst (Internship)</t>
  </si>
  <si>
    <t>https://ie-csm.symplicity.com/students/app/jobs/detail/e3b224c6b6784d39f06f3eecb94b4100</t>
  </si>
  <si>
    <t>Who we are When we launched Heritage, we did it with the idea of building a next-generation fund, combining traditional investment sourcing and evaluation strategies with proprietary technology solutions and data-driven approaches.
We want to connect the most elite families and entrepreneurs globally with carefully vetted top-performing private market opportunities, by heavily leveraging our digital products to make the alternative investment market more accessible, efficient, and connected.
Our team is proud of being international and eclectic, counting on the presence of top-notch individuals from a variety of diverse backgrounds: from private equity/ venture capital professionals and bankers to acclaimed software geeks, lawyers, and entrepreneurs.Are you looking for an Internship in Finance? 
As an intern in our finance team, you will be part of a strong scaling team where we believe in our interns, for this reason you will be involved in key projects, take responsibility and drive results. During your internship you will work with some of the following areas and we will make sure to give you all the tools and knowledge to become an expert and highly skilled finance professional.
Financial management
Corporate accounting
Financial reporting
Accounting and controlling
Treasury activities
Capital Calls management
Investment valuation
What we are looking for 
Proactive, fast learning and highly analytical mindset, confident to work in an extensively growing environment where a high degree of flexibility and willingness to learn is required
Good vibe and empathy
Ability to effectively interact with A-class international stakeholders and teammates
You are a great performer with an excellent academic path. Indeed, you have a high GPA and of course this is written in your CV!
Excellent verbal and written communication skills
Strong skills in Excel
What we offer 
Work with some of the best people in the industry.
Stay flex - we adopt a hybrid working model
Meet the team at fun offsites every quarter!
Process CV screening &gt; Screening assessment &gt; Get to know us call &gt; Team interview(s) &gt; Logic &amp; Attitude assessment &gt; Final discussion &gt; Offer
Our team counts 15+ nationalities and English is our working language.
All the assessments and interviews usually take place online - should you want to meet us in person, we will be more than happy to welcome you to our Offices in Milan or London. Just drop us a line!</t>
  </si>
  <si>
    <t>78783</t>
  </si>
  <si>
    <t>Salesforce Administrator</t>
  </si>
  <si>
    <t>https://ie-csm.symplicity.com/students/app/jobs/detail/eefd9d4105a51013a4d8c875bec38529</t>
  </si>
  <si>
    <t>Accounting / Finance, Information Systems &amp; Technology</t>
  </si>
  <si>
    <t>Who we are At Heritage, we are dedicated to being at the forefront of the alternative investment industry by creating a next-generation fund that combines traditional investment sourcing and evaluation strategies with proprietary technology solutions and data-driven approaches.
Our mission is to connect elite families and entrepreneurs globally with carefully vetted top-performing private market opportunities, leveraging our digital products to make the alternative investment market more accessible, efficient, and connected. Furthermore, we embrace the principles of "skin in the game" as we co-invest with our partners, and "innovation" as we work to create lasting value through continually advancing the investment sector.
Our team comprises of a diverse international group of individuals from leading organizations and with diverse backgrounds, including private equity, venture capital, banking, software development, law, and entrepreneurship. We are committed to attracting top-notch talent and providing opportunities for growth and development based on their individual strengths and interestsYour role Collaborate with several teams to gather business requirements; propose ad-hoc solutions and implement the assigned projectsWork together with the Heritage technology team to develop cross-platforms integrationsAnalyze data and implement data models, automation and data visualizationDefine and monitor CRM KPIs through reports, monitoring goals and resultsConstantly maintain delivered functionality to meet business goalsWhat we are looking for 3-4 years of experience working on Salesforce implementation projects with end-to-end implementation experience with the Salesforce platform;Excellent understanding of Salesforce technologies, platforms, tools, apps, data management, and functionality;Salesforce Certified Platform Developer I certification or Salesforce Certified Administrator certification is an advantage;Fluent in EnglishWe highly value the power of a diverse environment and our team is proudly made of people with the most different personality traits
We do highly appreciate:
A well-organized and reliable person, able to take ownership of entire workstreamsAttention to detail and high level of accuracyAmbition, commitment, and willingness to learnWhat we offer Work with the best people for the jobStay flex - we adopt a hybrid working modelMeet the team at fun off-sites every quarter!Great players can stay great players. Progress your career whether you choose to manage people or notProcess The hiring process at Heritage includes the following stages:
CV screening: We review your application and qualifications to ensure that you meet the minimum requirements for the role.Screening assessment: We conduct a screening assessment to determine your suitability for the position.First round interview: We schedule a call to give you an opportunity to learn more about Heritage and the role, as well as ask any questions you may have. Team interview(s): You will have an opportunity to interview with members of our team to learn more about the role and how you would fit into our organization.Logic &amp; Attitude assessment: You will be assessed on your logical thinking, problem-solving skills, and attitude towards the role and our company.Final discussion: We will have a final discussion to review your qualifications and assess your suitability for the role.Offer: If you are selected for the role, you will be offered a position with Heritage.At Heritage, we have a diverse team of individuals from 15+ nationalities and we conduct all communication in English. We are committed to equal opportunity and strive to eliminate any potential biases in the hiring process by utilizing a Hiring Committee for all decisions.
By applying to this job offer you declare that you have read and understood Heritage's privacy policy: http://bit.ly/privacypolicy121</t>
  </si>
  <si>
    <t>79100</t>
  </si>
  <si>
    <t>BECAS BBVA ÁREAS TECNOLÓGICAS E INNOVACIÓN 2023</t>
  </si>
  <si>
    <t>https://ie-csm.symplicity.com/students/app/jobs/detail/0d41bdf4916aa16af7e2d2d887ae085f</t>
  </si>
  <si>
    <t>Information Systems &amp; Technology, Innovation &amp; ICT</t>
  </si>
  <si>
    <t>¿Qué estamos buscando?
Sobre ti
¿Quieres realizar unas prácticas en una de las principales entidades financieras? ¿Te consideras una persona con iniciativa? ¿Eres una persona emprendedora y te gusta trabajar en equipo? ¿Eres estudiante o te has graduado o postgraduado recientemente en las áreas de ciencia, tecnología, ingeniería, matemáticas o similar? Si crees que, innovación, colaboración y motivación te definen, en BBVA Liquid System te estamos esperando.
Requisitos
Valoramos....
Conocimientos de inglés y otros idiomas, pero no es un requisito excluyente para acceder al programa, así que, ¡quítate ese miedo!Interés y buena predisposición al trabajo en equipo, así como, proactividad e iniciativaQueremos ayudarte a convertirte en el profesional de la banca del futuro.
¡Aprende haciendo y Súmate a BBVA LIQUID!
 Aspectos generales
Sobre el área
Podrás hacer prácticas en nuestros departamentos de tecnología e innovación dentro de las áreas de Corporate Investment Banking, Áreas Corporativas o Country Manager Spain en función de tu perfil, intereses y disponibilidad.
Sobre el rol
Tanto si estás estudiando como si acabas de finalizar tus estudios universitarios de grado o posgrado en las áreas de ciencia, tecnología, ingeniería, matemáticas o similar, tenemos un amplio abanico de prácticas educativas en diferentes departamentos.
Te ofrecemos:
Prácticas educativas remuneradas a jornada completa.Beca de 6 meses, con posibilidad de prórroga 6 meses más.Formación continua tutorizada.Además, participarás en una formación enfocada al desarrollo de las habilidades digitales que te permitirá aprender y poner en práctica lo último en las tecnologías del presente y del futuro. ¡El programa Liquid System!
Nos gustaría conocerte, saber cuáles son tus intereses e inquietudes.
 Trabajar en BBVA
BBVA es una empresa global con más de 160 años de historia que opera en más de 25 países en los que damos servicio a más de 80,1 millones de clientes. Somos más de 113.000 profesionales que trabajamos en equipos multidisciplinares y diversos.
En BBVA estamos a la cabeza de la transformación que se está produciendo en el sector bancario, cuestionando lo establecido, para hacer la vida más fácil a nuestros clientes.
Formar parte de BBVA significa desarrollar tu carrera en la empresa que lidera la transformación del sector financiero.Banca responsable
Nuestro modelo de banca responsable aspira a lograr una sociedad más inclusiva y sostenible. Porque el futuro de las finanzas es financiar el futuro.
Empezamos con el espíritu de ayudar a otros a tomar las mejores decisiones financieras. Ese espíritu permanece hoy en día y nos anima a seguir avanzando, dando prioridad a la innovación y a la transformación digital y poner al alcance de todos las oportunidades de esta nueva era.Diversidad
En BBVA creemos que contar con un equipo diverso, nos hace ser un mejor banco.
Por este motivo apoyamos activamente la diversidad, la inclusión y la igualdad de oportunidades sin importar raza, sexo, edad, religión, orientación sexual, identidad de género, expresión de género, entre otras. Cultivamos un ambiente de trabajo colaborativo e inclusivo que nos permita mostrar lo mejor de cada persona.Nuestros valores
Nuestros valores definen nuestra identidad y son la palanca que nos impulsan a hacer realidad nuestro propósito y nos guían en todas nuestras acciones y decisiones.</t>
  </si>
  <si>
    <t>79099</t>
  </si>
  <si>
    <t>BECAS BBVA ÁREAS DE COMUNICACIÓN Y MARKETING 2023</t>
  </si>
  <si>
    <t>https://ie-csm.symplicity.com/students/app/jobs/detail/e288e7c0ee4dc964386456e063c3b513</t>
  </si>
  <si>
    <t>¿Qué estamos buscando?
Sobre ti
¿Quieres realizar unas prácticas en una de las principales entidades financieras? ¿Te consideras una persona con iniciativa? ¿Eres una persona emprendedora y te gusta trabajar en equipo? ¿Eres estudiante o te has graduado o postgraduado recientemente en Periodismo, Publicidad, Comunicación, Marketing o carreras afines? Si crees que, innovación, colaboración y motivación te definen, en BBVA Liquid System te estamos esperando.
Requisitos
Valoramos....
Conocimientos de inglés y otros idiomas, pero no es un requisito excluyente para acceder al programa, así que, ¡quítate ese miedo!Interés y buena predisposición al trabajo en equipo, así como, proactividad e iniciativaQueremos ayudarte a convertirte en el profesional de la banca del futuro.
¡Aprende haciendo y Súmate a BBVA LIQUID!
 Aspectos generales
Sobre el área
Podrás hacer prácticas en nuestros departamentos comunicación y marketing dentro de las áreas de Corporate Investment Banking, Áreas Corporativas o Country Manager Spain en función de tu perfil, intereses y disponibilidad.
Sobre el rol
Tanto si estás estudiando como si acabas de finalizar tus estudios universitarios de grado o postgrado en Periodismo, Publicidad, Comunicación, Marketing o similar, tenemos un amplio abanico de prácticas educativas en diferentes departamentos.
Te ofrecemos:
Prácticas educativas remuneradas a jornada completa.Beca de 6 meses, con posibilidad de prórroga 6 meses más.Formación continua tutorizada.Además, participarás en una formación enfocada al desarrollo de las habilidades digitales que te permitirá aprender y poner en práctica lo último en las tecnologías del presente y del futuro. ¡El programa Liquid System!
Nos gustaría conocerte, saber cuáles son tus intereses e inquietudes.
 Trabajar en BBVA
BBVA es una empresa global con más de 160 años de historia que opera en más de 25 países en los que damos servicio a más de 80,1 millones de clientes. Somos más de 113.000 profesionales que trabajamos en equipos multidisciplinares y diversos.
En BBVA estamos a la cabeza de la transformación que se está produciendo en el sector bancario, cuestionando lo establecido, para hacer la vida más fácil a nuestros clientes.
Formar parte de BBVA significa desarrollar tu carrera en la empresa que lidera la transformación del sector financiero.Banca responsable
Nuestro modelo de banca responsable aspira a lograr una sociedad más inclusiva y sostenible. Porque el futuro de las finanzas es financiar el futuro.
Empezamos con el espíritu de ayudar a otros a tomar las mejores decisiones financieras. Ese espíritu permanece hoy en día y nos anima a seguir avanzando, dando prioridad a la innovación y a la transformación digital y poner al alcance de todos las oportunidades de esta nueva era.Diversidad
En BBVA creemos que contar con un equipo diverso, nos hace ser un mejor banco.
Por este motivo apoyamos activamente la diversidad, la inclusión y la igualdad de oportunidades sin importar raza, sexo, edad, religión, orientación sexual, identidad de género, expresión de género, entre otras. Cultivamos un ambiente de trabajo colaborativo e inclusivo que nos permita mostrar lo mejor de cada persona.Nuestros valores
Nuestros valores definen nuestra identidad y son la palanca que nos impulsan a hacer realidad nuestro propósito y nos guían en todas nuestras acciones y decisiones.</t>
  </si>
  <si>
    <t>79098</t>
  </si>
  <si>
    <t>BECAS BBVA ÁREAS FINANCIERAS 2023</t>
  </si>
  <si>
    <t>https://ie-csm.symplicity.com/students/app/jobs/detail/f33aa3180faa1aaa33c2303ca372318f</t>
  </si>
  <si>
    <t>¿Qué estamos buscando?
Sobre ti
¿Quieres realizar unas prácticas en una de las principales entidades financieras? ¿Te consideras una persona con iniciativa? ¿Eres una persona emprendedora y te gusta trabajar en equipo? ¿Eres estudiante o te has graduado o postgraduado recientemente en Finanzas, Economía, ADE o carreras afines? Si crees que, innovación, colaboración y motivación te definen, en BBVA Liquid System te estamos esperando.
Requisitos
Valoramos....
Conocimientos de inglés y otros idiomas, pero no es un requisito excluyente para acceder al programa, así que, ¡quítate ese miedo!Interés y buena predisposición al trabajo en equipo, así como, proactividad e iniciativaQueremos ayudarte a convertirte en el profesional de la banca del futuro.
¡Aprende haciendo y Súmate a BBVA LIQUID!
 Aspectos generales
Sobre el área
Podrás hacer prácticas en nuestros departamentos financieros dentro de las áreas de Corporate Investment Banking, Áreas Corporativas o Country Manager Spain en función de tu perfil, intereses y disponibilidad.
Sobre el rol
Tanto si estás estudiando como si acabas de finalizar tus estudios económico-financieros universitarios de grado o postgrado, tenemos un amplio abanico de prácticas educativas en diferentes departamentos.
Te ofrecemos:
Prácticas educativas remuneradas a jornada completa.Beca de 6 meses, con posibilidad de prórroga 6 meses más.Formación continua tutorizada.Además, participarás en una formación enfocada al desarrollo de las habilidades digitales que te permitirá aprender y poner en práctica lo último en las tecnologías del presente y del futuro. ¡El programa Liquid System!
Nos gustaría conocerte, saber cuáles son tus intereses e inquietudes.
 Trabajar en BBVA
BBVA es una empresa global con más de 160 años de historia que opera en más de 25 países en los que damos servicio a más de 80,1 millones de clientes. Somos más de 113.000 profesionales que trabajamos en equipos multidisciplinares y diversos.
En BBVA estamos a la cabeza de la transformación que se está produciendo en el sector bancario, cuestionando lo establecido, para hacer la vida más fácil a nuestros clientes.
Formar parte de BBVA significa desarrollar tu carrera en la empresa que lidera la transformación del sector financiero.Banca responsable
Nuestro modelo de banca responsable aspira a lograr una sociedad más inclusiva y sostenible. Porque el futuro de las finanzas es financiar el futuro.
Empezamos con el espíritu de ayudar a otros a tomar las mejores decisiones financieras. Ese espíritu permanece hoy en día y nos anima a seguir avanzando, dando prioridad a la innovación y a la transformación digital y poner al alcance de todos las oportunidades de esta nueva era.Diversidad
En BBVA creemos que contar con un equipo diverso, nos hace ser un mejor banco.
Por este motivo apoyamos activamente la diversidad, la inclusión y la igualdad de oportunidades sin importar raza, sexo, edad, religión, orientación sexual, identidad de género, expresión de género, entre otras. Cultivamos un ambiente de trabajo colaborativo e inclusivo que nos permita mostrar lo mejor de cada persona.Nuestros valores
Nuestros valores definen nuestra identidad y son la palanca que nos impulsan a hacer realidad nuestro propósito y nos guían en todas nuestras acciones y decisiones.</t>
  </si>
  <si>
    <t>78630</t>
  </si>
  <si>
    <t>Junior Sales Trader German Market | AFS Energy</t>
  </si>
  <si>
    <t>https://ie-csm.symplicity.com/students/app/jobs/detail/78fbb281a5fba22d2e3bc073bfb93069</t>
  </si>
  <si>
    <t>French - Advanced, German - Advanced, English - Advanced, French - Bilingual, German - Bilingual, English - Bilingual, French - Native, German - Native, English - Native</t>
  </si>
  <si>
    <t>Junior Sales Trader German Market | AFS Energy
Is resourceful your middle name? Are you able to sell sand on a beach? Do you have an untamable appetite to learn and be the best in what you do? Then join us at AFS Energy as a Junior Sales Trader. We are looking for entrepreneurial individuals who have their eyes on the price all the time, are target orientated and driven to constantly learn and improve. At the end of the day, does the rush of closing a deal, providing a client with the best service, and coming up with innovative solutions appeal to you? Then this is the opportunity you are looking for!
Who are we?
AFS Energy is an international-oriented scale-up in the heart of Amsterdam. We deal with opportunities and developments in Renewable Energy every day. More and more organisations are striving to reduce their emissions. AFS Energy is one of the leading players in Europe supporting these organisations to achieve their goals. AFS Energy does this by offering procurement, market access, and advisory services in a range of environmental markets. For example, by switching to renewable energy (green electricity or green gas) and stimulating CO2-reducing projects. There are endless opportunities to make the world more sustainable and we are keen to take up that challenge!
We are always on a mission to make our ideas, products, and opportunities a top success. Our Energy team consists of a group of ambitious and entrepreneurial advisors, analysts, and traders. We are continuously looking for new products, markets, deal opportunities and advisory services to better support our clients. The team is also involved in the more complex transactions such as product swaps, (corporate) energy purchase contracts and cross border trading. We excel at creating products and solutions which have an added value to companies all around Europe involved in renewable energy.
Enough about our business, curious about our culture? We are a young, dynamic, and passionate team. We need someone who’s thrilled by Renewable Energy as much as we are. At AFS Energy, we believe success is best when it’s shared. Sounds amazing right?
What do we expect?
Bachelor’s degree or higher
You are fluent in English, French and German
You are full of ambition, drive, and passion to succeed
You can convince (y)our clients with ingenious propositions and ardent arguments
You want to be the best; negotiation is your middle name and will never give up till you succeed
You are eager and curious to learn about the products
You will challenge us and work together with us in improving our team
You are independent, but also a strong team player
What do we offer?
 A unique workplace. No really. Namely on the Stock Exchange floor in the centre of Amsterdam
A brand-new full-time role in a fast-growing organisation
Working in an awesome, ambitious, and driven high-performing team
An organisation where there is room for your refreshing ideas, talent development and growth and where your input is greatly valued
The guarantee that you will be treated to a fun activity or event almost every month, as team bonding is very high on the priority list at AFS Energy
Energetic and friendly colleagues from all over the world
Bi-annual performance-based bonus scheme. Reach for the stars!
27 days off per year
Depending on where you live, a NS business card or a VanMoof bicycle
Free inhouse fitness
Oh yes, and a competitive salary!
Get in touch!
 Are you ready for a new challenge and do you want to become a member of this motivated team on the Amsterdam Stock Exchange? Please send your resumé through the application link. For further questions contact Simone Albinus, Corporate Recruiter by e-mail s.albinus@afsgroup.nl or call +31 (0)6 - 13082266.
Invited for an interview?
1st round: Job interview with one of our Corporate Recruiters
2nd round: Job interview with the hiring manager
3rd round: Job interview with one of your future colleagues
4th round: Job interview with the Head of Energy
Job offer
We are happy to recruit our AFS colleagues by ourselves. We do not need help from external parties. If we receive resumes from unaffiliated recruitment agencies, we reserve the right to contact the persons involved directly and treat candidates as regular candidates.</t>
  </si>
  <si>
    <t>78627</t>
  </si>
  <si>
    <t>Junior Sales Trader French and German Market | AFS Energy</t>
  </si>
  <si>
    <t>https://ie-csm.symplicity.com/students/app/jobs/detail/7e661b9718ac57dceb2c31a68afced1b</t>
  </si>
  <si>
    <t>Many other AFS Group positions available on the Career Portal. Search for AFS Group.
Junior Sales Trader French and German Market | AFS Energy
Is resourceful your middle name? Are you able to sell sand on a beach? Do you have an untamable appetite to learn and be the best in what you do? Then join us at AFS Energy as a Junior Sales Trader. We are looking for entrepreneurial individuals who have their eyes on the price all the time, are target orientated and driven to constantly learn and improve. At the end of the day, does the rush of closing a deal, providing a client with the best service, and coming up with innovative solutions appeal to you? Then this is the opportunity you are looking for!
Who are we?
AFS Energy is an international-oriented scale-up in the heart of Amsterdam. We deal with opportunities and developments in Renewable Energy every day. More and more organisations are striving to reduce their emissions. AFS Energy is one of the leading players in Europe supporting these organisations to achieve their goals. AFS Energy does this by offering procurement, market access, and advisory services in a range of environmental markets. For example, by switching to renewable energy (green electricity or green gas) and stimulating CO2-reducing projects. There are endless opportunities to make the world more sustainable and we are keen to take up that challenge!
We are always on a mission to make our ideas, products, and opportunities a top success. Our Energy team consists of a group of ambitious and entrepreneurial advisors, analysts, and traders. We are continuously looking for new products, markets, deal opportunities and advisory services to better support our clients. The team is also involved in the more complex transactions such as product swaps, (corporate) energy purchase contracts and cross border trading. We excel at creating products and solutions which have an added value to companies all around Europe involved in renewable energy.
Enough about our business, curious about our culture? We are a young, dynamic, and passionate team. We need someone who’s thrilled by Renewable Energy as much as we are. At AFS Energy, we believe success is best when it’s shared. Sounds amazing right?
What do we expect?
Bachelor’s degree or higher
You are fluent in English, French and German
You are full of ambition, drive, and passion to succeed
You can convince (y)our clients with ingenious propositions and ardent arguments
You want to be the best; negotiation is your middle name and will never give up till you succeed
You are eager and curious to learn about the products
You will challenge us and work together with us in improving our team
You are independent, but also a strong team player
What do we offer?
 A unique workplace. No really. Namely on the Stock Exchange floor in the centre of Amsterdam
A brand-new full-time role in a fast-growing organisation
Working in an awesome, ambitious, and driven high-performing team
An organisation where there is room for your refreshing ideas, talent development and growth and where your input is greatly valued
The guarantee that you will be treated to a fun activity or event almost every month, as team bonding is very high on the priority list at AFS Energy
Energetic and friendly colleagues from all over the world
Bi-annual performance-based bonus scheme. Reach for the stars!
27 days off per year
Depending on where you live, a NS business card or a VanMoof bicycle
Free inhouse fitness
Oh yes, and a competitive salary!
Get in touch!
 Are you ready for a new challenge and do you want to become a member of this motivated team on the Amsterdam Stock Exchange? Please send your resumé through the application link. For further questions contact Simone Albinus, Corporate Recruiter by e-mail s.albinus@afsgroup.nl or call +31 (0)6 - 13082266.
Invited for an interview?
1st round: Job interview with one of our Corporate Recruiters
2nd round: Job interview with the hiring manager
3rd round: Job interview with one of your future colleagues
4th round: Job interview with the Head of Energy
Job offer
We are happy to recruit our AFS colleagues by ourselves. We do not need help from external parties. If we receive resumes from unaffiliated recruitment agencies, we reserve the right to contact the persons involved directly and treat candidates as regular candidates.</t>
  </si>
  <si>
    <t>78628</t>
  </si>
  <si>
    <t>Junior Sales Trader Northern Europe | AFS Energy</t>
  </si>
  <si>
    <t>https://ie-csm.symplicity.com/students/app/jobs/detail/9cf9557c643f587a40d1d76dda900f2c</t>
  </si>
  <si>
    <t>Junior Sales Trader Northern Europe | AFS Energy
Is resourceful your middle name? Are you able to sell sand on a beach? Do you have an untamable appetite to learn and be the best in what you do? Then join us at AFS Energy as a Junior Sales Trader. We are looking for entrepreneurial individuals who have their eyes on the price all the time, are target orientated and driven to constantly learn and improve. At the end of the day, does the rush of closing a deal, providing a client with the best service, and coming up with innovative solutions appeal to you? Then this is the opportunity you are looking for!
Who are we?
 AFS Energy is an international-oriented scale-up in the heart of Amsterdam. We deal with opportunities and developments in Renewable Energy every day. More and more organisations are striving to reduce their emissions. AFS Energy is one of the leading players in Europe supporting these organisations to achieve their goals. AFS Energy does this by offering procurement, market access, and advisory services in a range of environmental markets. For example, by switching to renewable energy (green electricity or green gas) and stimulating CO2-reducing projects. There are endless opportunities to make the world more sustainable and we are keen to take up that challenge!
We are always on a mission to make our ideas, products, and opportunities a top success. Our Energy team consists of a group of ambitious and entrepreneurial advisors, analysts, and traders. We are continuously looking for new products, markets, deal opportunities and advisory services to better support our clients. The team is also involved in the more complex transactions such as product swaps, (corporate) energy purchase contracts and cross border trading. We excel at creating products and solutions which have an added value to companies all around Europe involved in renewable energy.
Enough about our business, curious about our culture? We are a young, dynamic, and passionate team. We need someone who’s thrilled by Renewable Energy as much as we are. At AFS Energy, we believe success is best when it’s shared. Sounds amazing right?
What do we expect?
Bachelor’s degree or higher
You are fluent English and Northern languages such as Danish, Finnish, Swedish and Norwegian
You are full of ambition, drive, and passion to succeed
You can convince (y)our clients with ingenious propositions and ardent arguments
You want to be the best; negotiation is your middle name and will never give up till you succeed
You are eager and curious to learn about the products
You will challenge us and work together with us in improving our team
You are independent, but also a strong team player
What do we offer?
 A unique workplace. No really. Namely on the Stock Exchange floor in the centre of Amsterdam
A brand-new full-time role in a fast-growing organisation
Working in an awesome, ambitious, and driven high-performing team
An organisation where there is room for your refreshing ideas, talent development and growth and where your input is greatly valued
The guarantee that you will be treated to a fun activity or event almost every month, as team bonding is very high on the priority list at AFS Energy
Energetic and friendly colleagues from all over the world
Bi-annual performance-based bonus scheme. Reach for the stars!
27 days off per year
Depending on where you live, a NS business card or a VanMoof bicycle
Free inhouse fitness
Oh yes, and a competitive salary!
Get in touch!
 Are you ready for a new challenge and do you want to become a member of this motivated team on the Amsterdam Stock Exchange? Please send your resumé through the application link. For further questions contact Simone Albinus, Corporate Recruiter by e-mail s.albinus@afsgroup.nl or call +31 (0)6 - 13082266.
Invited for an interview?
1st round: Job interview with one of our Corporate Recruiters
2nd round: Job interview with the hiring manager
3rd round: Job interview with one of your future colleagues
4th round: Job interview with the Head of Energy
Job offer
We are happy to recruit our AFS colleagues by ourselves. We do not need help from external parties. If we receive resumes from unaffiliated recruitment agencies, we reserve the right to contact the persons involved directly and treat candidates as regular candidates.</t>
  </si>
  <si>
    <t>78629</t>
  </si>
  <si>
    <t>Junior Sales Trader Southern Europe | AFS Energy</t>
  </si>
  <si>
    <t>https://ie-csm.symplicity.com/students/app/jobs/detail/e506b16c4ec4e9b853b747575a996bdb</t>
  </si>
  <si>
    <t>Junior Sales Trader Southern Europe | AFS Energy
Is resourceful your middle name? Are you able to sell sand on a beach? Do you have an untamable appetite to learn and be the best in what you do? Then join us at AFS Energy as a Junior Sales Trader. We are looking for entrepreneurial individuals who have their eyes on the price all the time, are target orientated and driven to constantly learn and improve. At the end of the day, does the rush of closing a deal, providing a client with the best service, and coming up with innovative solutions appeal to you? Then this is the opportunity you are looking for!
Who are we?
 AFS Energy is an international-oriented scale-up in the heart of Amsterdam. We deal with opportunities and developments in Renewable Energy every day. More and more organisations are striving to reduce their emissions. AFS Energy is one of the leading players in Europe supporting these organisations to achieve their goals. AFS Energy does this by offering procurement, market access, and advisory services in a range of environmental markets. For example, by switching to renewable energy (green electricity or green gas) and stimulating CO2-reducing projects. There are endless opportunities to make the world more sustainable and we are keen to take up that challenge!
We are always on a mission to make our ideas, products, and opportunities a top success. Our Energy team consists of a group of ambitious and entrepreneurial advisors, analysts, and traders. We are continuously looking for new products, markets, deal opportunities and advisory services to better support our clients. The team is also involved in the more complex transactions such as product swaps, (corporate) energy purchase contracts and cross border trading. We excel at creating products and solutions which have an added value to companies all around Europe involved in renewable energy.
Enough about our business, curious about our culture? We are a young, dynamic, and passionate team. We need someone who’s thrilled by Renewable Energy as much as we are. At AFS Energy, we believe success is best when it’s shared. Sounds amazing right?
What do we expect?
Bachelor’s degree or higher
You are fluent English and Southern languages such as French, Portuguese, Spanish and Italian.
You are full of ambition, drive, and passion to succeed
You can convince (y)our clients with ingenious propositions and ardent arguments
You want to be the best; negotiation is your middle name and will never give up till you succeed
You are eager and curious to learn about the products
You will challenge us and work together with us in improving our team
You are independent, but also a strong team player
What do we offer?
 A unique workplace. No really. Namely on the Stock Exchange floor in the centre of Amsterdam
A brand-new full-time role in a fast-growing organisation
Working in an awesome, ambitious, and driven high-performing team
An organisation where there is room for your refreshing ideas, talent development and growth and where your input is greatly valued
The guarantee that you will be treated to a fun activity or event almost every month, as team bonding is very high on the priority list at AFS Energy
Energetic and friendly colleagues from all over the world
Bi-annual performance-based bonus scheme. Reach for the stars!
27 days off per year
Depending on where you live, a NS business card or a VanMoof bicycle
Free inhouse fitness
Oh yes, and a competitive salary!
Get in touch!
 Are you ready for a new challenge and do you want to become a member of this motivated team on the Amsterdam Stock Exchange? Please send your resumé through the application link. For further questions contact Simone Albinus, Corporate Recruiter by e-mail s.albinus@afsgroup.nl or call +31 (0)6 - 13082266.
Invited for an interview?
1st round: Job interview with one of our Corporate Recruiters
2nd round: Job interview with the hiring manager
3rd round: Job interview with one of your future colleagues
4th round: Job interview with the Head of Energy
Job offer
We are happy to recruit our AFS colleagues by ourselves. We do not need help from external parties. If we receive resumes from unaffiliated recruitment agencies, we reserve the right to contact the persons involved directly and treat candidates as regular candidates.</t>
  </si>
  <si>
    <t>Student Job Link2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</si>
</sst>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Calibri"/>
    </font>
    <font>
      <sz val="12"/>
      <color rgb="FF000000"/>
      <name val="Calibri"/>
    </font>
    <font>
      <sz val="12"/>
      <color rgb="FF000000"/>
      <name val="Calibri"/>
    </font>
    <font>
      <sz val="12"/>
      <color rgb="FF000000"/>
      <name val="Calibri"/>
    </font>
    <font>
      <b/>
      <sz val="12"/>
      <color theme="0"/>
      <name val="Calibri"/>
      <family val="2"/>
    </font>
    <font>
      <u/>
      <sz val="12"/>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7">
    <xf numFmtId="0" fontId="0" fillId="0" borderId="0" xfId="0"/>
    <xf numFmtId="0" fontId="4" fillId="0" borderId="0" xfId="0" applyFont="1" applyAlignment="1"/>
    <xf numFmtId="0" fontId="0" fillId="0" borderId="0" xfId="0" applyAlignment="1"/>
    <xf numFmtId="0" fontId="1" fillId="0" borderId="0" xfId="0" applyFont="1" applyAlignment="1"/>
    <xf numFmtId="0" fontId="2" fillId="0" borderId="0" xfId="0" applyFont="1" applyAlignment="1"/>
    <xf numFmtId="14" fontId="3" fillId="0" borderId="0" xfId="0" applyNumberFormat="1" applyFont="1" applyAlignment="1"/>
    <xf numFmtId="0" fontId="5" fillId="0" borderId="0" xfId="1" applyAlignment="1"/>
  </cellXfs>
  <cellStyles count="2">
    <cellStyle name="Hyperlink" xfId="1" builtinId="8"/>
    <cellStyle name="Normal" xfId="0" builtinId="0"/>
  </cellStyles>
  <dxfs count="18">
    <dxf>
      <font>
        <b val="0"/>
        <i val="0"/>
        <strike val="0"/>
        <condense val="0"/>
        <extend val="0"/>
        <outline val="0"/>
        <shadow val="0"/>
        <u val="none"/>
        <vertAlign val="baseline"/>
        <sz val="12"/>
        <color rgb="FF000000"/>
        <name val="Calibri"/>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i val="0"/>
        <strike val="0"/>
        <condense val="0"/>
        <extend val="0"/>
        <outline val="0"/>
        <shadow val="0"/>
        <u val="none"/>
        <vertAlign val="baseline"/>
        <sz val="12"/>
        <color theme="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numFmt numFmtId="19" formatCode="dd/mm/yyyy"/>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numFmt numFmtId="19" formatCode="dd/mm/yyyy"/>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2"/>
        <color rgb="FF000000"/>
        <name val="Calibri"/>
        <scheme val="none"/>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1016000</xdr:colOff>
      <xdr:row>0</xdr:row>
      <xdr:rowOff>866775</xdr:rowOff>
    </xdr:to>
    <xdr:pic>
      <xdr:nvPicPr>
        <xdr:cNvPr id="2" name="Picture 1">
          <a:extLst>
            <a:ext uri="{FF2B5EF4-FFF2-40B4-BE49-F238E27FC236}">
              <a16:creationId xmlns:a16="http://schemas.microsoft.com/office/drawing/2014/main" id="{2D20EC53-F8FD-4379-9811-08BFFE4CC0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60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39D980-F0E1-4733-9A2A-EB163DD39166}" name="Table1" displayName="Table1" ref="A2:P182" totalsRowShown="0" headerRowDxfId="2" dataDxfId="1">
  <autoFilter ref="A2:P182" xr:uid="{5339D980-F0E1-4733-9A2A-EB163DD39166}"/>
  <tableColumns count="16">
    <tableColumn id="1" xr3:uid="{DB306CE9-35F5-407E-B9E7-C0E10CCED03C}" name="Sector" dataDxfId="17"/>
    <tableColumn id="2" xr3:uid="{1E20DDC1-4AA7-4DFC-9027-0101D10D05A9}" name="ID" dataDxfId="16"/>
    <tableColumn id="3" xr3:uid="{A434A308-FE06-40CE-B836-505FE7D15162}" name="Employer" dataDxfId="15"/>
    <tableColumn id="4" xr3:uid="{EA17F31B-B2C4-40BD-8726-20556BEAA54B}" name="Job Title" dataDxfId="14"/>
    <tableColumn id="5" xr3:uid="{D4B880EB-3343-4D5F-AD3A-384D0F0DB943}" name="Location(s)" dataDxfId="13"/>
    <tableColumn id="6" xr3:uid="{90C45760-4AB9-4CFE-871A-FCD4815A29E0}" name="Position Type" dataDxfId="12"/>
    <tableColumn id="7" xr3:uid="{145AD98E-DEE4-43AC-8A2B-5D3D866DDA60}" name="Posting Date" dataDxfId="11"/>
    <tableColumn id="8" xr3:uid="{88AF0062-AE75-497F-8449-2184623321FA}" name="End Date" dataDxfId="10"/>
    <tableColumn id="9" xr3:uid="{04A52EEC-B31B-426C-A5D9-B76E0E439412}" name="KAM" dataDxfId="9"/>
    <tableColumn id="16" xr3:uid="{875F99D1-0E98-4A6A-998E-3408FC1C1F12}" name="Student Job Link" dataDxfId="0">
      <calculatedColumnFormula>HYPERLINK(Table1[[#This Row],[Student Job Link2]],"Apply here")</calculatedColumnFormula>
    </tableColumn>
    <tableColumn id="10" xr3:uid="{8F835561-230A-4839-8C29-090BBCA9004D}" name="Student Job Link2" dataDxfId="8"/>
    <tableColumn id="11" xr3:uid="{605E6A30-3D8D-439F-8244-A2A957CA1BD0}" name="Languages with Level" dataDxfId="7"/>
    <tableColumn id="12" xr3:uid="{ECF88AE2-A06D-4411-85F2-3C6ABC403529}" name="Área Funcional" dataDxfId="6"/>
    <tableColumn id="13" xr3:uid="{AC5E1EB1-EAFA-426F-B3F3-38373A88095C}" name="Description" dataDxfId="5"/>
    <tableColumn id="14" xr3:uid="{50404BE4-E74F-4F70-AA81-29548B4B6ED3}" name="Type of Work" dataDxfId="4"/>
    <tableColumn id="15" xr3:uid="{795EF705-4E75-42A4-A7BF-22B5F11138D8}" name="Source"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2"/>
  <sheetViews>
    <sheetView tabSelected="1" workbookViewId="0">
      <selection activeCell="D1" sqref="D1"/>
    </sheetView>
  </sheetViews>
  <sheetFormatPr defaultRowHeight="14.5" x14ac:dyDescent="0.35"/>
  <cols>
    <col min="1" max="1" width="36.83203125" customWidth="1"/>
    <col min="3" max="3" width="10.75" customWidth="1"/>
    <col min="4" max="4" width="49" customWidth="1"/>
    <col min="5" max="5" width="24.1640625" customWidth="1"/>
    <col min="6" max="6" width="14.25" customWidth="1"/>
    <col min="7" max="7" width="13.5" customWidth="1"/>
    <col min="8" max="8" width="13.58203125" customWidth="1"/>
    <col min="9" max="9" width="19.83203125" customWidth="1"/>
    <col min="10" max="10" width="16.9140625" customWidth="1"/>
    <col min="11" max="11" width="30.5" hidden="1" customWidth="1"/>
    <col min="12" max="12" width="29.33203125" customWidth="1"/>
    <col min="13" max="13" width="12.4140625" customWidth="1"/>
    <col min="14" max="14" width="14.25" customWidth="1"/>
    <col min="15" max="15" width="22.83203125" customWidth="1"/>
    <col min="16" max="16" width="26.58203125" customWidth="1"/>
  </cols>
  <sheetData>
    <row r="1" spans="1:16" ht="75" customHeight="1" x14ac:dyDescent="0.35"/>
    <row r="2" spans="1:16" ht="15.5" x14ac:dyDescent="0.35">
      <c r="A2" s="1" t="s">
        <v>0</v>
      </c>
      <c r="B2" s="1" t="s">
        <v>1</v>
      </c>
      <c r="C2" s="1" t="s">
        <v>2</v>
      </c>
      <c r="D2" s="1" t="s">
        <v>3</v>
      </c>
      <c r="E2" s="1" t="s">
        <v>4</v>
      </c>
      <c r="F2" s="1" t="s">
        <v>5</v>
      </c>
      <c r="G2" s="1" t="s">
        <v>6</v>
      </c>
      <c r="H2" s="1" t="s">
        <v>7</v>
      </c>
      <c r="I2" s="1" t="s">
        <v>8</v>
      </c>
      <c r="J2" s="1" t="s">
        <v>9</v>
      </c>
      <c r="K2" s="1" t="s">
        <v>920</v>
      </c>
      <c r="L2" s="1" t="s">
        <v>10</v>
      </c>
      <c r="M2" s="1" t="s">
        <v>11</v>
      </c>
      <c r="N2" s="1" t="s">
        <v>12</v>
      </c>
      <c r="O2" s="1" t="s">
        <v>13</v>
      </c>
      <c r="P2" s="1" t="s">
        <v>14</v>
      </c>
    </row>
    <row r="3" spans="1:16" ht="15.5" x14ac:dyDescent="0.35">
      <c r="A3" s="2" t="s">
        <v>15</v>
      </c>
      <c r="B3" s="3" t="s">
        <v>16</v>
      </c>
      <c r="C3" s="2" t="s">
        <v>17</v>
      </c>
      <c r="D3" s="2" t="s">
        <v>18</v>
      </c>
      <c r="E3" s="4" t="s">
        <v>19</v>
      </c>
      <c r="F3" s="4" t="s">
        <v>20</v>
      </c>
      <c r="G3" s="5">
        <v>44970</v>
      </c>
      <c r="H3" s="5">
        <v>44970</v>
      </c>
      <c r="I3" s="4" t="s">
        <v>21</v>
      </c>
      <c r="J3" s="6" t="str">
        <f>HYPERLINK(Table1[[#This Row],[Student Job Link2]],"Apply here")</f>
        <v>Apply here</v>
      </c>
      <c r="K3" s="4" t="s">
        <v>22</v>
      </c>
      <c r="L3" s="4" t="s">
        <v>23</v>
      </c>
      <c r="M3" s="4" t="s">
        <v>24</v>
      </c>
      <c r="N3" s="4" t="s">
        <v>25</v>
      </c>
      <c r="O3" s="4" t="s">
        <v>26</v>
      </c>
      <c r="P3" s="4" t="s">
        <v>27</v>
      </c>
    </row>
    <row r="4" spans="1:16" ht="15.5" x14ac:dyDescent="0.35">
      <c r="A4" s="4" t="s">
        <v>28</v>
      </c>
      <c r="B4" s="3" t="s">
        <v>29</v>
      </c>
      <c r="C4" s="4" t="s">
        <v>30</v>
      </c>
      <c r="D4" s="4" t="s">
        <v>31</v>
      </c>
      <c r="E4" s="4" t="s">
        <v>32</v>
      </c>
      <c r="F4" s="4" t="s">
        <v>20</v>
      </c>
      <c r="G4" s="5">
        <v>44979</v>
      </c>
      <c r="H4" s="5">
        <v>44986</v>
      </c>
      <c r="I4" s="4" t="s">
        <v>33</v>
      </c>
      <c r="J4" s="6" t="str">
        <f>HYPERLINK(Table1[[#This Row],[Student Job Link2]],"Apply here")</f>
        <v>Apply here</v>
      </c>
      <c r="K4" s="4" t="s">
        <v>34</v>
      </c>
      <c r="L4" s="4" t="s">
        <v>35</v>
      </c>
      <c r="M4" s="4" t="s">
        <v>36</v>
      </c>
      <c r="N4" s="4" t="s">
        <v>37</v>
      </c>
      <c r="O4" s="4" t="s">
        <v>38</v>
      </c>
      <c r="P4" s="4" t="s">
        <v>27</v>
      </c>
    </row>
    <row r="5" spans="1:16" ht="15.5" x14ac:dyDescent="0.35">
      <c r="A5" s="4" t="s">
        <v>39</v>
      </c>
      <c r="B5" s="3" t="s">
        <v>40</v>
      </c>
      <c r="C5" s="4" t="s">
        <v>41</v>
      </c>
      <c r="D5" s="4" t="s">
        <v>42</v>
      </c>
      <c r="E5" s="4" t="s">
        <v>43</v>
      </c>
      <c r="F5" s="4" t="s">
        <v>20</v>
      </c>
      <c r="G5" s="5">
        <v>44984</v>
      </c>
      <c r="H5" s="5">
        <v>44991</v>
      </c>
      <c r="I5" s="4" t="s">
        <v>44</v>
      </c>
      <c r="J5" s="6" t="str">
        <f>HYPERLINK(Table1[[#This Row],[Student Job Link2]],"Apply here")</f>
        <v>Apply here</v>
      </c>
      <c r="K5" s="4" t="s">
        <v>45</v>
      </c>
      <c r="L5" s="2"/>
      <c r="M5" s="4" t="s">
        <v>46</v>
      </c>
      <c r="N5" s="4" t="s">
        <v>47</v>
      </c>
      <c r="O5" s="4" t="s">
        <v>38</v>
      </c>
      <c r="P5" s="4" t="s">
        <v>27</v>
      </c>
    </row>
    <row r="6" spans="1:16" ht="15.5" x14ac:dyDescent="0.35">
      <c r="A6" s="4" t="s">
        <v>48</v>
      </c>
      <c r="B6" s="3" t="s">
        <v>49</v>
      </c>
      <c r="C6" s="4" t="s">
        <v>50</v>
      </c>
      <c r="D6" s="4" t="s">
        <v>51</v>
      </c>
      <c r="E6" s="4" t="s">
        <v>43</v>
      </c>
      <c r="F6" s="4" t="s">
        <v>20</v>
      </c>
      <c r="G6" s="5">
        <v>44984</v>
      </c>
      <c r="H6" s="5">
        <v>44991</v>
      </c>
      <c r="I6" s="4" t="s">
        <v>52</v>
      </c>
      <c r="J6" s="6" t="str">
        <f>HYPERLINK(Table1[[#This Row],[Student Job Link2]],"Apply here")</f>
        <v>Apply here</v>
      </c>
      <c r="K6" s="4" t="s">
        <v>53</v>
      </c>
      <c r="L6" s="2"/>
      <c r="M6" s="4" t="s">
        <v>54</v>
      </c>
      <c r="N6" s="4" t="s">
        <v>55</v>
      </c>
      <c r="O6" s="4" t="s">
        <v>38</v>
      </c>
      <c r="P6" s="4" t="s">
        <v>27</v>
      </c>
    </row>
    <row r="7" spans="1:16" ht="15.5" x14ac:dyDescent="0.35">
      <c r="A7" s="4" t="s">
        <v>48</v>
      </c>
      <c r="B7" s="3" t="s">
        <v>56</v>
      </c>
      <c r="C7" s="4" t="s">
        <v>57</v>
      </c>
      <c r="D7" s="4" t="s">
        <v>58</v>
      </c>
      <c r="E7" s="4" t="s">
        <v>59</v>
      </c>
      <c r="F7" s="4" t="s">
        <v>20</v>
      </c>
      <c r="G7" s="5">
        <v>44984</v>
      </c>
      <c r="H7" s="5">
        <v>44991</v>
      </c>
      <c r="I7" s="4" t="s">
        <v>52</v>
      </c>
      <c r="J7" s="6" t="str">
        <f>HYPERLINK(Table1[[#This Row],[Student Job Link2]],"Apply here")</f>
        <v>Apply here</v>
      </c>
      <c r="K7" s="4" t="s">
        <v>60</v>
      </c>
      <c r="L7" s="2"/>
      <c r="M7" s="4" t="s">
        <v>61</v>
      </c>
      <c r="N7" s="4" t="s">
        <v>62</v>
      </c>
      <c r="O7" s="4" t="s">
        <v>26</v>
      </c>
      <c r="P7" s="4" t="s">
        <v>27</v>
      </c>
    </row>
    <row r="8" spans="1:16" ht="15.5" x14ac:dyDescent="0.35">
      <c r="A8" s="4" t="s">
        <v>48</v>
      </c>
      <c r="B8" s="3" t="s">
        <v>63</v>
      </c>
      <c r="C8" s="4" t="s">
        <v>50</v>
      </c>
      <c r="D8" s="4" t="s">
        <v>64</v>
      </c>
      <c r="E8" s="4" t="s">
        <v>43</v>
      </c>
      <c r="F8" s="4" t="s">
        <v>20</v>
      </c>
      <c r="G8" s="5">
        <v>44984</v>
      </c>
      <c r="H8" s="5">
        <v>44991</v>
      </c>
      <c r="I8" s="4" t="s">
        <v>52</v>
      </c>
      <c r="J8" s="6" t="str">
        <f>HYPERLINK(Table1[[#This Row],[Student Job Link2]],"Apply here")</f>
        <v>Apply here</v>
      </c>
      <c r="K8" s="4" t="s">
        <v>65</v>
      </c>
      <c r="L8" s="2"/>
      <c r="M8" s="4" t="s">
        <v>54</v>
      </c>
      <c r="N8" s="4" t="s">
        <v>66</v>
      </c>
      <c r="O8" s="4" t="s">
        <v>38</v>
      </c>
      <c r="P8" s="4" t="s">
        <v>27</v>
      </c>
    </row>
    <row r="9" spans="1:16" ht="15.5" x14ac:dyDescent="0.35">
      <c r="A9" s="4" t="s">
        <v>48</v>
      </c>
      <c r="B9" s="3" t="s">
        <v>67</v>
      </c>
      <c r="C9" s="4" t="s">
        <v>68</v>
      </c>
      <c r="D9" s="4" t="s">
        <v>69</v>
      </c>
      <c r="E9" s="4" t="s">
        <v>70</v>
      </c>
      <c r="F9" s="4" t="s">
        <v>20</v>
      </c>
      <c r="G9" s="5">
        <v>44981</v>
      </c>
      <c r="H9" s="5">
        <v>44991</v>
      </c>
      <c r="I9" s="4" t="s">
        <v>52</v>
      </c>
      <c r="J9" s="6" t="str">
        <f>HYPERLINK(Table1[[#This Row],[Student Job Link2]],"Apply here")</f>
        <v>Apply here</v>
      </c>
      <c r="K9" s="4" t="s">
        <v>71</v>
      </c>
      <c r="L9" s="2"/>
      <c r="M9" s="4" t="s">
        <v>54</v>
      </c>
      <c r="N9" s="4" t="s">
        <v>72</v>
      </c>
      <c r="O9" s="4" t="s">
        <v>38</v>
      </c>
      <c r="P9" s="4" t="s">
        <v>27</v>
      </c>
    </row>
    <row r="10" spans="1:16" ht="15.5" x14ac:dyDescent="0.35">
      <c r="A10" s="4" t="s">
        <v>48</v>
      </c>
      <c r="B10" s="3" t="s">
        <v>73</v>
      </c>
      <c r="C10" s="4" t="s">
        <v>50</v>
      </c>
      <c r="D10" s="4" t="s">
        <v>74</v>
      </c>
      <c r="E10" s="4" t="s">
        <v>43</v>
      </c>
      <c r="F10" s="4" t="s">
        <v>20</v>
      </c>
      <c r="G10" s="5">
        <v>44984</v>
      </c>
      <c r="H10" s="5">
        <v>44991</v>
      </c>
      <c r="I10" s="4" t="s">
        <v>52</v>
      </c>
      <c r="J10" s="6" t="str">
        <f>HYPERLINK(Table1[[#This Row],[Student Job Link2]],"Apply here")</f>
        <v>Apply here</v>
      </c>
      <c r="K10" s="4" t="s">
        <v>75</v>
      </c>
      <c r="L10" s="2"/>
      <c r="M10" s="4" t="s">
        <v>76</v>
      </c>
      <c r="N10" s="4" t="s">
        <v>77</v>
      </c>
      <c r="O10" s="4" t="s">
        <v>38</v>
      </c>
      <c r="P10" s="4" t="s">
        <v>27</v>
      </c>
    </row>
    <row r="11" spans="1:16" ht="15.5" x14ac:dyDescent="0.35">
      <c r="A11" s="4" t="s">
        <v>48</v>
      </c>
      <c r="B11" s="3" t="s">
        <v>78</v>
      </c>
      <c r="C11" s="4" t="s">
        <v>68</v>
      </c>
      <c r="D11" s="4" t="s">
        <v>79</v>
      </c>
      <c r="E11" s="4" t="s">
        <v>70</v>
      </c>
      <c r="F11" s="4" t="s">
        <v>20</v>
      </c>
      <c r="G11" s="5">
        <v>44981</v>
      </c>
      <c r="H11" s="5">
        <v>44991</v>
      </c>
      <c r="I11" s="4" t="s">
        <v>52</v>
      </c>
      <c r="J11" s="6" t="str">
        <f>HYPERLINK(Table1[[#This Row],[Student Job Link2]],"Apply here")</f>
        <v>Apply here</v>
      </c>
      <c r="K11" s="4" t="s">
        <v>80</v>
      </c>
      <c r="L11" s="2"/>
      <c r="M11" s="4" t="s">
        <v>76</v>
      </c>
      <c r="N11" s="4" t="s">
        <v>81</v>
      </c>
      <c r="O11" s="4" t="s">
        <v>38</v>
      </c>
      <c r="P11" s="4" t="s">
        <v>27</v>
      </c>
    </row>
    <row r="12" spans="1:16" ht="15.5" x14ac:dyDescent="0.35">
      <c r="A12" s="4" t="s">
        <v>39</v>
      </c>
      <c r="B12" s="3" t="s">
        <v>82</v>
      </c>
      <c r="C12" s="4" t="s">
        <v>83</v>
      </c>
      <c r="D12" s="4" t="s">
        <v>84</v>
      </c>
      <c r="E12" s="4" t="s">
        <v>85</v>
      </c>
      <c r="F12" s="4" t="s">
        <v>20</v>
      </c>
      <c r="G12" s="5">
        <v>44984</v>
      </c>
      <c r="H12" s="5">
        <v>44991</v>
      </c>
      <c r="I12" s="4" t="s">
        <v>44</v>
      </c>
      <c r="J12" s="6" t="str">
        <f>HYPERLINK(Table1[[#This Row],[Student Job Link2]],"Apply here")</f>
        <v>Apply here</v>
      </c>
      <c r="K12" s="4" t="s">
        <v>86</v>
      </c>
      <c r="L12" s="2"/>
      <c r="M12" s="4" t="s">
        <v>61</v>
      </c>
      <c r="N12" s="4" t="s">
        <v>87</v>
      </c>
      <c r="O12" s="4" t="s">
        <v>38</v>
      </c>
      <c r="P12" s="4" t="s">
        <v>27</v>
      </c>
    </row>
    <row r="13" spans="1:16" ht="15.5" x14ac:dyDescent="0.35">
      <c r="A13" s="4" t="s">
        <v>48</v>
      </c>
      <c r="B13" s="3" t="s">
        <v>88</v>
      </c>
      <c r="C13" s="4" t="s">
        <v>89</v>
      </c>
      <c r="D13" s="4" t="s">
        <v>90</v>
      </c>
      <c r="E13" s="4" t="s">
        <v>91</v>
      </c>
      <c r="F13" s="4" t="s">
        <v>20</v>
      </c>
      <c r="G13" s="5">
        <v>44984</v>
      </c>
      <c r="H13" s="5">
        <v>44991</v>
      </c>
      <c r="I13" s="4" t="s">
        <v>52</v>
      </c>
      <c r="J13" s="6" t="str">
        <f>HYPERLINK(Table1[[#This Row],[Student Job Link2]],"Apply here")</f>
        <v>Apply here</v>
      </c>
      <c r="K13" s="4" t="s">
        <v>92</v>
      </c>
      <c r="L13" s="2"/>
      <c r="M13" s="4" t="s">
        <v>93</v>
      </c>
      <c r="N13" s="4" t="s">
        <v>94</v>
      </c>
      <c r="O13" s="4" t="s">
        <v>26</v>
      </c>
      <c r="P13" s="4" t="s">
        <v>27</v>
      </c>
    </row>
    <row r="14" spans="1:16" ht="15.5" x14ac:dyDescent="0.35">
      <c r="A14" s="4" t="s">
        <v>48</v>
      </c>
      <c r="B14" s="3" t="s">
        <v>95</v>
      </c>
      <c r="C14" s="4" t="s">
        <v>89</v>
      </c>
      <c r="D14" s="4" t="s">
        <v>96</v>
      </c>
      <c r="E14" s="4" t="s">
        <v>91</v>
      </c>
      <c r="F14" s="4" t="s">
        <v>20</v>
      </c>
      <c r="G14" s="5">
        <v>44984</v>
      </c>
      <c r="H14" s="5">
        <v>44991</v>
      </c>
      <c r="I14" s="4" t="s">
        <v>52</v>
      </c>
      <c r="J14" s="6" t="str">
        <f>HYPERLINK(Table1[[#This Row],[Student Job Link2]],"Apply here")</f>
        <v>Apply here</v>
      </c>
      <c r="K14" s="4" t="s">
        <v>97</v>
      </c>
      <c r="L14" s="2"/>
      <c r="M14" s="4" t="s">
        <v>93</v>
      </c>
      <c r="N14" s="4" t="s">
        <v>98</v>
      </c>
      <c r="O14" s="4" t="s">
        <v>26</v>
      </c>
      <c r="P14" s="4" t="s">
        <v>27</v>
      </c>
    </row>
    <row r="15" spans="1:16" ht="15.5" x14ac:dyDescent="0.35">
      <c r="A15" s="4" t="s">
        <v>48</v>
      </c>
      <c r="B15" s="3" t="s">
        <v>99</v>
      </c>
      <c r="C15" s="4" t="s">
        <v>89</v>
      </c>
      <c r="D15" s="4" t="s">
        <v>100</v>
      </c>
      <c r="E15" s="4" t="s">
        <v>91</v>
      </c>
      <c r="F15" s="4" t="s">
        <v>20</v>
      </c>
      <c r="G15" s="5">
        <v>44984</v>
      </c>
      <c r="H15" s="5">
        <v>44991</v>
      </c>
      <c r="I15" s="4" t="s">
        <v>52</v>
      </c>
      <c r="J15" s="6" t="str">
        <f>HYPERLINK(Table1[[#This Row],[Student Job Link2]],"Apply here")</f>
        <v>Apply here</v>
      </c>
      <c r="K15" s="4" t="s">
        <v>101</v>
      </c>
      <c r="L15" s="2"/>
      <c r="M15" s="4" t="s">
        <v>54</v>
      </c>
      <c r="N15" s="4" t="s">
        <v>102</v>
      </c>
      <c r="O15" s="4" t="s">
        <v>38</v>
      </c>
      <c r="P15" s="4" t="s">
        <v>27</v>
      </c>
    </row>
    <row r="16" spans="1:16" ht="15.5" x14ac:dyDescent="0.35">
      <c r="A16" s="4" t="s">
        <v>48</v>
      </c>
      <c r="B16" s="3" t="s">
        <v>103</v>
      </c>
      <c r="C16" s="4" t="s">
        <v>104</v>
      </c>
      <c r="D16" s="4" t="s">
        <v>105</v>
      </c>
      <c r="E16" s="4" t="s">
        <v>43</v>
      </c>
      <c r="F16" s="4" t="s">
        <v>20</v>
      </c>
      <c r="G16" s="5">
        <v>44984</v>
      </c>
      <c r="H16" s="5">
        <v>44991</v>
      </c>
      <c r="I16" s="4" t="s">
        <v>52</v>
      </c>
      <c r="J16" s="6" t="str">
        <f>HYPERLINK(Table1[[#This Row],[Student Job Link2]],"Apply here")</f>
        <v>Apply here</v>
      </c>
      <c r="K16" s="4" t="s">
        <v>106</v>
      </c>
      <c r="L16" s="2"/>
      <c r="M16" s="4" t="s">
        <v>54</v>
      </c>
      <c r="N16" s="4" t="s">
        <v>107</v>
      </c>
      <c r="O16" s="4" t="s">
        <v>38</v>
      </c>
      <c r="P16" s="4" t="s">
        <v>27</v>
      </c>
    </row>
    <row r="17" spans="1:16" ht="15.5" x14ac:dyDescent="0.35">
      <c r="A17" s="4" t="s">
        <v>108</v>
      </c>
      <c r="B17" s="3" t="s">
        <v>109</v>
      </c>
      <c r="C17" s="4" t="s">
        <v>110</v>
      </c>
      <c r="D17" s="4" t="s">
        <v>111</v>
      </c>
      <c r="E17" s="4" t="s">
        <v>43</v>
      </c>
      <c r="F17" s="4" t="s">
        <v>20</v>
      </c>
      <c r="G17" s="5">
        <v>44980</v>
      </c>
      <c r="H17" s="5">
        <v>44991</v>
      </c>
      <c r="I17" s="4" t="s">
        <v>112</v>
      </c>
      <c r="J17" s="6" t="str">
        <f>HYPERLINK(Table1[[#This Row],[Student Job Link2]],"Apply here")</f>
        <v>Apply here</v>
      </c>
      <c r="K17" s="4" t="s">
        <v>113</v>
      </c>
      <c r="L17" s="2"/>
      <c r="M17" s="4" t="s">
        <v>114</v>
      </c>
      <c r="N17" s="4" t="s">
        <v>115</v>
      </c>
      <c r="O17" s="4" t="s">
        <v>38</v>
      </c>
      <c r="P17" s="4" t="s">
        <v>27</v>
      </c>
    </row>
    <row r="18" spans="1:16" ht="15.5" x14ac:dyDescent="0.35">
      <c r="A18" s="4" t="s">
        <v>48</v>
      </c>
      <c r="B18" s="3" t="s">
        <v>116</v>
      </c>
      <c r="C18" s="4" t="s">
        <v>68</v>
      </c>
      <c r="D18" s="4" t="s">
        <v>117</v>
      </c>
      <c r="E18" s="4" t="s">
        <v>70</v>
      </c>
      <c r="F18" s="4" t="s">
        <v>20</v>
      </c>
      <c r="G18" s="5">
        <v>44981</v>
      </c>
      <c r="H18" s="5">
        <v>44991</v>
      </c>
      <c r="I18" s="4" t="s">
        <v>52</v>
      </c>
      <c r="J18" s="6" t="str">
        <f>HYPERLINK(Table1[[#This Row],[Student Job Link2]],"Apply here")</f>
        <v>Apply here</v>
      </c>
      <c r="K18" s="4" t="s">
        <v>118</v>
      </c>
      <c r="L18" s="2"/>
      <c r="M18" s="4" t="s">
        <v>119</v>
      </c>
      <c r="N18" s="4" t="s">
        <v>120</v>
      </c>
      <c r="O18" s="4" t="s">
        <v>38</v>
      </c>
      <c r="P18" s="4" t="s">
        <v>27</v>
      </c>
    </row>
    <row r="19" spans="1:16" ht="15.5" x14ac:dyDescent="0.35">
      <c r="A19" s="4" t="s">
        <v>48</v>
      </c>
      <c r="B19" s="3" t="s">
        <v>121</v>
      </c>
      <c r="C19" s="4" t="s">
        <v>122</v>
      </c>
      <c r="D19" s="4" t="s">
        <v>123</v>
      </c>
      <c r="E19" s="4" t="s">
        <v>124</v>
      </c>
      <c r="F19" s="4" t="s">
        <v>20</v>
      </c>
      <c r="G19" s="5">
        <v>44980</v>
      </c>
      <c r="H19" s="5">
        <v>44991</v>
      </c>
      <c r="I19" s="4" t="s">
        <v>52</v>
      </c>
      <c r="J19" s="6" t="str">
        <f>HYPERLINK(Table1[[#This Row],[Student Job Link2]],"Apply here")</f>
        <v>Apply here</v>
      </c>
      <c r="K19" s="4" t="s">
        <v>125</v>
      </c>
      <c r="L19" s="2"/>
      <c r="M19" s="4" t="s">
        <v>126</v>
      </c>
      <c r="N19" s="4" t="s">
        <v>127</v>
      </c>
      <c r="O19" s="4" t="s">
        <v>26</v>
      </c>
      <c r="P19" s="4" t="s">
        <v>27</v>
      </c>
    </row>
    <row r="20" spans="1:16" ht="15.5" x14ac:dyDescent="0.35">
      <c r="A20" s="4" t="s">
        <v>48</v>
      </c>
      <c r="B20" s="3" t="s">
        <v>128</v>
      </c>
      <c r="C20" s="4" t="s">
        <v>50</v>
      </c>
      <c r="D20" s="4" t="s">
        <v>129</v>
      </c>
      <c r="E20" s="4" t="s">
        <v>43</v>
      </c>
      <c r="F20" s="4" t="s">
        <v>20</v>
      </c>
      <c r="G20" s="5">
        <v>44984</v>
      </c>
      <c r="H20" s="5">
        <v>44991</v>
      </c>
      <c r="I20" s="4" t="s">
        <v>52</v>
      </c>
      <c r="J20" s="6" t="str">
        <f>HYPERLINK(Table1[[#This Row],[Student Job Link2]],"Apply here")</f>
        <v>Apply here</v>
      </c>
      <c r="K20" s="4" t="s">
        <v>130</v>
      </c>
      <c r="L20" s="2"/>
      <c r="M20" s="4" t="s">
        <v>76</v>
      </c>
      <c r="N20" s="4" t="s">
        <v>131</v>
      </c>
      <c r="O20" s="4" t="s">
        <v>38</v>
      </c>
      <c r="P20" s="4" t="s">
        <v>27</v>
      </c>
    </row>
    <row r="21" spans="1:16" ht="15.5" x14ac:dyDescent="0.35">
      <c r="A21" s="4" t="s">
        <v>48</v>
      </c>
      <c r="B21" s="3" t="s">
        <v>132</v>
      </c>
      <c r="C21" s="4" t="s">
        <v>50</v>
      </c>
      <c r="D21" s="4" t="s">
        <v>133</v>
      </c>
      <c r="E21" s="4" t="s">
        <v>43</v>
      </c>
      <c r="F21" s="4" t="s">
        <v>20</v>
      </c>
      <c r="G21" s="5">
        <v>44984</v>
      </c>
      <c r="H21" s="5">
        <v>44991</v>
      </c>
      <c r="I21" s="4" t="s">
        <v>52</v>
      </c>
      <c r="J21" s="6" t="str">
        <f>HYPERLINK(Table1[[#This Row],[Student Job Link2]],"Apply here")</f>
        <v>Apply here</v>
      </c>
      <c r="K21" s="4" t="s">
        <v>134</v>
      </c>
      <c r="L21" s="2"/>
      <c r="M21" s="4" t="s">
        <v>54</v>
      </c>
      <c r="N21" s="4" t="s">
        <v>135</v>
      </c>
      <c r="O21" s="4" t="s">
        <v>38</v>
      </c>
      <c r="P21" s="4" t="s">
        <v>27</v>
      </c>
    </row>
    <row r="22" spans="1:16" ht="15.5" x14ac:dyDescent="0.35">
      <c r="A22" s="4" t="s">
        <v>48</v>
      </c>
      <c r="B22" s="3" t="s">
        <v>136</v>
      </c>
      <c r="C22" s="4" t="s">
        <v>50</v>
      </c>
      <c r="D22" s="4" t="s">
        <v>137</v>
      </c>
      <c r="E22" s="4" t="s">
        <v>43</v>
      </c>
      <c r="F22" s="4" t="s">
        <v>20</v>
      </c>
      <c r="G22" s="5">
        <v>44984</v>
      </c>
      <c r="H22" s="5">
        <v>44991</v>
      </c>
      <c r="I22" s="4" t="s">
        <v>52</v>
      </c>
      <c r="J22" s="6" t="str">
        <f>HYPERLINK(Table1[[#This Row],[Student Job Link2]],"Apply here")</f>
        <v>Apply here</v>
      </c>
      <c r="K22" s="4" t="s">
        <v>138</v>
      </c>
      <c r="L22" s="2"/>
      <c r="M22" s="4" t="s">
        <v>139</v>
      </c>
      <c r="N22" s="4" t="s">
        <v>140</v>
      </c>
      <c r="O22" s="4" t="s">
        <v>38</v>
      </c>
      <c r="P22" s="4" t="s">
        <v>27</v>
      </c>
    </row>
    <row r="23" spans="1:16" ht="15.5" x14ac:dyDescent="0.35">
      <c r="A23" s="4" t="s">
        <v>108</v>
      </c>
      <c r="B23" s="3" t="s">
        <v>141</v>
      </c>
      <c r="C23" s="4" t="s">
        <v>110</v>
      </c>
      <c r="D23" s="4" t="s">
        <v>142</v>
      </c>
      <c r="E23" s="4" t="s">
        <v>43</v>
      </c>
      <c r="F23" s="4" t="s">
        <v>20</v>
      </c>
      <c r="G23" s="5">
        <v>44980</v>
      </c>
      <c r="H23" s="5">
        <v>44991</v>
      </c>
      <c r="I23" s="4" t="s">
        <v>112</v>
      </c>
      <c r="J23" s="6" t="str">
        <f>HYPERLINK(Table1[[#This Row],[Student Job Link2]],"Apply here")</f>
        <v>Apply here</v>
      </c>
      <c r="K23" s="4" t="s">
        <v>143</v>
      </c>
      <c r="L23" s="2"/>
      <c r="M23" s="4" t="s">
        <v>114</v>
      </c>
      <c r="N23" s="4" t="s">
        <v>144</v>
      </c>
      <c r="O23" s="4" t="s">
        <v>38</v>
      </c>
      <c r="P23" s="4" t="s">
        <v>27</v>
      </c>
    </row>
    <row r="24" spans="1:16" ht="15.5" x14ac:dyDescent="0.35">
      <c r="A24" s="4" t="s">
        <v>48</v>
      </c>
      <c r="B24" s="3" t="s">
        <v>145</v>
      </c>
      <c r="C24" s="4" t="s">
        <v>89</v>
      </c>
      <c r="D24" s="4" t="s">
        <v>146</v>
      </c>
      <c r="E24" s="4" t="s">
        <v>91</v>
      </c>
      <c r="F24" s="4" t="s">
        <v>20</v>
      </c>
      <c r="G24" s="5">
        <v>44984</v>
      </c>
      <c r="H24" s="5">
        <v>44991</v>
      </c>
      <c r="I24" s="4" t="s">
        <v>52</v>
      </c>
      <c r="J24" s="6" t="str">
        <f>HYPERLINK(Table1[[#This Row],[Student Job Link2]],"Apply here")</f>
        <v>Apply here</v>
      </c>
      <c r="K24" s="4" t="s">
        <v>147</v>
      </c>
      <c r="L24" s="2"/>
      <c r="M24" s="4" t="s">
        <v>119</v>
      </c>
      <c r="N24" s="4" t="s">
        <v>148</v>
      </c>
      <c r="O24" s="4" t="s">
        <v>26</v>
      </c>
      <c r="P24" s="4" t="s">
        <v>27</v>
      </c>
    </row>
    <row r="25" spans="1:16" ht="15.5" x14ac:dyDescent="0.35">
      <c r="A25" s="4" t="s">
        <v>48</v>
      </c>
      <c r="B25" s="3" t="s">
        <v>149</v>
      </c>
      <c r="C25" s="4" t="s">
        <v>89</v>
      </c>
      <c r="D25" s="4" t="s">
        <v>150</v>
      </c>
      <c r="E25" s="4" t="s">
        <v>91</v>
      </c>
      <c r="F25" s="4" t="s">
        <v>20</v>
      </c>
      <c r="G25" s="5">
        <v>44984</v>
      </c>
      <c r="H25" s="5">
        <v>44991</v>
      </c>
      <c r="I25" s="4" t="s">
        <v>52</v>
      </c>
      <c r="J25" s="6" t="str">
        <f>HYPERLINK(Table1[[#This Row],[Student Job Link2]],"Apply here")</f>
        <v>Apply here</v>
      </c>
      <c r="K25" s="4" t="s">
        <v>151</v>
      </c>
      <c r="L25" s="2"/>
      <c r="M25" s="4" t="s">
        <v>93</v>
      </c>
      <c r="N25" s="4" t="s">
        <v>152</v>
      </c>
      <c r="O25" s="4" t="s">
        <v>38</v>
      </c>
      <c r="P25" s="4" t="s">
        <v>27</v>
      </c>
    </row>
    <row r="26" spans="1:16" ht="15.5" x14ac:dyDescent="0.35">
      <c r="A26" s="4" t="s">
        <v>48</v>
      </c>
      <c r="B26" s="3" t="s">
        <v>153</v>
      </c>
      <c r="C26" s="4" t="s">
        <v>122</v>
      </c>
      <c r="D26" s="4" t="s">
        <v>154</v>
      </c>
      <c r="E26" s="4" t="s">
        <v>124</v>
      </c>
      <c r="F26" s="4" t="s">
        <v>20</v>
      </c>
      <c r="G26" s="5">
        <v>44980</v>
      </c>
      <c r="H26" s="5">
        <v>44991</v>
      </c>
      <c r="I26" s="4" t="s">
        <v>52</v>
      </c>
      <c r="J26" s="6" t="str">
        <f>HYPERLINK(Table1[[#This Row],[Student Job Link2]],"Apply here")</f>
        <v>Apply here</v>
      </c>
      <c r="K26" s="4" t="s">
        <v>155</v>
      </c>
      <c r="L26" s="2"/>
      <c r="M26" s="4" t="s">
        <v>126</v>
      </c>
      <c r="N26" s="4" t="s">
        <v>156</v>
      </c>
      <c r="O26" s="4" t="s">
        <v>26</v>
      </c>
      <c r="P26" s="4" t="s">
        <v>27</v>
      </c>
    </row>
    <row r="27" spans="1:16" ht="15.5" x14ac:dyDescent="0.35">
      <c r="A27" s="4" t="s">
        <v>48</v>
      </c>
      <c r="B27" s="3" t="s">
        <v>157</v>
      </c>
      <c r="C27" s="4" t="s">
        <v>89</v>
      </c>
      <c r="D27" s="4" t="s">
        <v>158</v>
      </c>
      <c r="E27" s="4" t="s">
        <v>91</v>
      </c>
      <c r="F27" s="4" t="s">
        <v>20</v>
      </c>
      <c r="G27" s="5">
        <v>44984</v>
      </c>
      <c r="H27" s="5">
        <v>44991</v>
      </c>
      <c r="I27" s="4" t="s">
        <v>52</v>
      </c>
      <c r="J27" s="6" t="str">
        <f>HYPERLINK(Table1[[#This Row],[Student Job Link2]],"Apply here")</f>
        <v>Apply here</v>
      </c>
      <c r="K27" s="4" t="s">
        <v>159</v>
      </c>
      <c r="L27" s="2"/>
      <c r="M27" s="4" t="s">
        <v>160</v>
      </c>
      <c r="N27" s="4" t="s">
        <v>161</v>
      </c>
      <c r="O27" s="4" t="s">
        <v>38</v>
      </c>
      <c r="P27" s="4" t="s">
        <v>27</v>
      </c>
    </row>
    <row r="28" spans="1:16" ht="15.5" x14ac:dyDescent="0.35">
      <c r="A28" s="4" t="s">
        <v>48</v>
      </c>
      <c r="B28" s="3" t="s">
        <v>162</v>
      </c>
      <c r="C28" s="4" t="s">
        <v>163</v>
      </c>
      <c r="D28" s="4" t="s">
        <v>164</v>
      </c>
      <c r="E28" s="4" t="s">
        <v>165</v>
      </c>
      <c r="F28" s="4" t="s">
        <v>20</v>
      </c>
      <c r="G28" s="5">
        <v>44981</v>
      </c>
      <c r="H28" s="5">
        <v>44991</v>
      </c>
      <c r="I28" s="4" t="s">
        <v>52</v>
      </c>
      <c r="J28" s="6" t="str">
        <f>HYPERLINK(Table1[[#This Row],[Student Job Link2]],"Apply here")</f>
        <v>Apply here</v>
      </c>
      <c r="K28" s="4" t="s">
        <v>166</v>
      </c>
      <c r="L28" s="2"/>
      <c r="M28" s="4" t="s">
        <v>126</v>
      </c>
      <c r="N28" s="4" t="s">
        <v>167</v>
      </c>
      <c r="O28" s="4" t="s">
        <v>26</v>
      </c>
      <c r="P28" s="4" t="s">
        <v>27</v>
      </c>
    </row>
    <row r="29" spans="1:16" ht="15.5" x14ac:dyDescent="0.35">
      <c r="A29" s="4" t="s">
        <v>48</v>
      </c>
      <c r="B29" s="3" t="s">
        <v>168</v>
      </c>
      <c r="C29" s="4" t="s">
        <v>50</v>
      </c>
      <c r="D29" s="4" t="s">
        <v>169</v>
      </c>
      <c r="E29" s="4" t="s">
        <v>43</v>
      </c>
      <c r="F29" s="4" t="s">
        <v>20</v>
      </c>
      <c r="G29" s="5">
        <v>44984</v>
      </c>
      <c r="H29" s="5">
        <v>44991</v>
      </c>
      <c r="I29" s="4" t="s">
        <v>52</v>
      </c>
      <c r="J29" s="6" t="str">
        <f>HYPERLINK(Table1[[#This Row],[Student Job Link2]],"Apply here")</f>
        <v>Apply here</v>
      </c>
      <c r="K29" s="4" t="s">
        <v>170</v>
      </c>
      <c r="L29" s="2"/>
      <c r="M29" s="4" t="s">
        <v>139</v>
      </c>
      <c r="N29" s="4" t="s">
        <v>171</v>
      </c>
      <c r="O29" s="4" t="s">
        <v>38</v>
      </c>
      <c r="P29" s="4" t="s">
        <v>27</v>
      </c>
    </row>
    <row r="30" spans="1:16" ht="15.5" x14ac:dyDescent="0.35">
      <c r="A30" s="4" t="s">
        <v>172</v>
      </c>
      <c r="B30" s="3" t="s">
        <v>173</v>
      </c>
      <c r="C30" s="4" t="s">
        <v>174</v>
      </c>
      <c r="D30" s="4" t="s">
        <v>175</v>
      </c>
      <c r="E30" s="4" t="s">
        <v>32</v>
      </c>
      <c r="F30" s="4" t="s">
        <v>20</v>
      </c>
      <c r="G30" s="5">
        <v>44985</v>
      </c>
      <c r="H30" s="5">
        <v>44995</v>
      </c>
      <c r="I30" s="4" t="s">
        <v>176</v>
      </c>
      <c r="J30" s="6" t="str">
        <f>HYPERLINK(Table1[[#This Row],[Student Job Link2]],"Apply here")</f>
        <v>Apply here</v>
      </c>
      <c r="K30" s="4" t="s">
        <v>177</v>
      </c>
      <c r="L30" s="4" t="s">
        <v>178</v>
      </c>
      <c r="M30" s="4" t="s">
        <v>172</v>
      </c>
      <c r="N30" s="4" t="s">
        <v>179</v>
      </c>
      <c r="O30" s="4" t="s">
        <v>38</v>
      </c>
      <c r="P30" s="4" t="s">
        <v>27</v>
      </c>
    </row>
    <row r="31" spans="1:16" ht="15.5" x14ac:dyDescent="0.35">
      <c r="A31" s="4" t="s">
        <v>172</v>
      </c>
      <c r="B31" s="3" t="s">
        <v>180</v>
      </c>
      <c r="C31" s="4" t="s">
        <v>181</v>
      </c>
      <c r="D31" s="4" t="s">
        <v>182</v>
      </c>
      <c r="E31" s="4" t="s">
        <v>32</v>
      </c>
      <c r="F31" s="4" t="s">
        <v>20</v>
      </c>
      <c r="G31" s="5">
        <v>44979</v>
      </c>
      <c r="H31" s="5">
        <v>44995</v>
      </c>
      <c r="I31" s="4" t="s">
        <v>176</v>
      </c>
      <c r="J31" s="6" t="str">
        <f>HYPERLINK(Table1[[#This Row],[Student Job Link2]],"Apply here")</f>
        <v>Apply here</v>
      </c>
      <c r="K31" s="4" t="s">
        <v>183</v>
      </c>
      <c r="L31" s="4" t="s">
        <v>184</v>
      </c>
      <c r="M31" s="4" t="s">
        <v>172</v>
      </c>
      <c r="N31" s="4" t="s">
        <v>185</v>
      </c>
      <c r="O31" s="4" t="s">
        <v>26</v>
      </c>
      <c r="P31" s="4" t="s">
        <v>27</v>
      </c>
    </row>
    <row r="32" spans="1:16" ht="15.5" x14ac:dyDescent="0.35">
      <c r="A32" s="4" t="s">
        <v>172</v>
      </c>
      <c r="B32" s="3" t="s">
        <v>186</v>
      </c>
      <c r="C32" s="4" t="s">
        <v>187</v>
      </c>
      <c r="D32" s="4" t="s">
        <v>188</v>
      </c>
      <c r="E32" s="4" t="s">
        <v>32</v>
      </c>
      <c r="F32" s="4" t="s">
        <v>20</v>
      </c>
      <c r="G32" s="5">
        <v>44985</v>
      </c>
      <c r="H32" s="5">
        <v>44995</v>
      </c>
      <c r="I32" s="4" t="s">
        <v>176</v>
      </c>
      <c r="J32" s="6" t="str">
        <f>HYPERLINK(Table1[[#This Row],[Student Job Link2]],"Apply here")</f>
        <v>Apply here</v>
      </c>
      <c r="K32" s="4" t="s">
        <v>189</v>
      </c>
      <c r="L32" s="4" t="s">
        <v>184</v>
      </c>
      <c r="M32" s="4" t="s">
        <v>172</v>
      </c>
      <c r="N32" s="4" t="s">
        <v>190</v>
      </c>
      <c r="O32" s="4" t="s">
        <v>26</v>
      </c>
      <c r="P32" s="4" t="s">
        <v>27</v>
      </c>
    </row>
    <row r="33" spans="1:16" ht="15.5" x14ac:dyDescent="0.35">
      <c r="A33" s="4" t="s">
        <v>172</v>
      </c>
      <c r="B33" s="3" t="s">
        <v>191</v>
      </c>
      <c r="C33" s="4" t="s">
        <v>181</v>
      </c>
      <c r="D33" s="4" t="s">
        <v>192</v>
      </c>
      <c r="E33" s="4" t="s">
        <v>193</v>
      </c>
      <c r="F33" s="4" t="s">
        <v>20</v>
      </c>
      <c r="G33" s="5">
        <v>44987</v>
      </c>
      <c r="H33" s="5">
        <v>44995</v>
      </c>
      <c r="I33" s="4" t="s">
        <v>176</v>
      </c>
      <c r="J33" s="6" t="str">
        <f>HYPERLINK(Table1[[#This Row],[Student Job Link2]],"Apply here")</f>
        <v>Apply here</v>
      </c>
      <c r="K33" s="4" t="s">
        <v>194</v>
      </c>
      <c r="L33" s="4" t="s">
        <v>195</v>
      </c>
      <c r="M33" s="4" t="s">
        <v>172</v>
      </c>
      <c r="N33" s="4" t="s">
        <v>196</v>
      </c>
      <c r="O33" s="4" t="s">
        <v>26</v>
      </c>
      <c r="P33" s="4" t="s">
        <v>27</v>
      </c>
    </row>
    <row r="34" spans="1:16" ht="15.5" x14ac:dyDescent="0.35">
      <c r="A34" s="4" t="s">
        <v>172</v>
      </c>
      <c r="B34" s="3" t="s">
        <v>197</v>
      </c>
      <c r="C34" s="4" t="s">
        <v>181</v>
      </c>
      <c r="D34" s="4" t="s">
        <v>198</v>
      </c>
      <c r="E34" s="4" t="s">
        <v>32</v>
      </c>
      <c r="F34" s="4" t="s">
        <v>20</v>
      </c>
      <c r="G34" s="5">
        <v>44979</v>
      </c>
      <c r="H34" s="5">
        <v>44995</v>
      </c>
      <c r="I34" s="4" t="s">
        <v>176</v>
      </c>
      <c r="J34" s="6" t="str">
        <f>HYPERLINK(Table1[[#This Row],[Student Job Link2]],"Apply here")</f>
        <v>Apply here</v>
      </c>
      <c r="K34" s="4" t="s">
        <v>199</v>
      </c>
      <c r="L34" s="4" t="s">
        <v>184</v>
      </c>
      <c r="M34" s="4" t="s">
        <v>172</v>
      </c>
      <c r="N34" s="4" t="s">
        <v>200</v>
      </c>
      <c r="O34" s="4" t="s">
        <v>26</v>
      </c>
      <c r="P34" s="4" t="s">
        <v>27</v>
      </c>
    </row>
    <row r="35" spans="1:16" ht="15.5" x14ac:dyDescent="0.35">
      <c r="A35" s="4" t="s">
        <v>172</v>
      </c>
      <c r="B35" s="3" t="s">
        <v>201</v>
      </c>
      <c r="C35" s="4" t="s">
        <v>174</v>
      </c>
      <c r="D35" s="4" t="s">
        <v>202</v>
      </c>
      <c r="E35" s="4" t="s">
        <v>203</v>
      </c>
      <c r="F35" s="4" t="s">
        <v>20</v>
      </c>
      <c r="G35" s="5">
        <v>44972</v>
      </c>
      <c r="H35" s="5">
        <v>44995</v>
      </c>
      <c r="I35" s="4" t="s">
        <v>176</v>
      </c>
      <c r="J35" s="6" t="str">
        <f>HYPERLINK(Table1[[#This Row],[Student Job Link2]],"Apply here")</f>
        <v>Apply here</v>
      </c>
      <c r="K35" s="4" t="s">
        <v>204</v>
      </c>
      <c r="L35" s="2"/>
      <c r="M35" s="4" t="s">
        <v>172</v>
      </c>
      <c r="N35" s="4" t="s">
        <v>205</v>
      </c>
      <c r="O35" s="4" t="s">
        <v>26</v>
      </c>
      <c r="P35" s="4" t="s">
        <v>27</v>
      </c>
    </row>
    <row r="36" spans="1:16" ht="15.5" x14ac:dyDescent="0.35">
      <c r="A36" s="4" t="s">
        <v>172</v>
      </c>
      <c r="B36" s="3" t="s">
        <v>206</v>
      </c>
      <c r="C36" s="4" t="s">
        <v>207</v>
      </c>
      <c r="D36" s="4" t="s">
        <v>208</v>
      </c>
      <c r="E36" s="4" t="s">
        <v>32</v>
      </c>
      <c r="F36" s="4" t="s">
        <v>20</v>
      </c>
      <c r="G36" s="5">
        <v>44980</v>
      </c>
      <c r="H36" s="5">
        <v>44995</v>
      </c>
      <c r="I36" s="4" t="s">
        <v>176</v>
      </c>
      <c r="J36" s="6" t="str">
        <f>HYPERLINK(Table1[[#This Row],[Student Job Link2]],"Apply here")</f>
        <v>Apply here</v>
      </c>
      <c r="K36" s="4" t="s">
        <v>209</v>
      </c>
      <c r="L36" s="4" t="s">
        <v>184</v>
      </c>
      <c r="M36" s="4" t="s">
        <v>172</v>
      </c>
      <c r="N36" s="4" t="s">
        <v>210</v>
      </c>
      <c r="O36" s="4" t="s">
        <v>26</v>
      </c>
      <c r="P36" s="4" t="s">
        <v>27</v>
      </c>
    </row>
    <row r="37" spans="1:16" ht="15.5" x14ac:dyDescent="0.35">
      <c r="A37" s="4" t="s">
        <v>172</v>
      </c>
      <c r="B37" s="3" t="s">
        <v>211</v>
      </c>
      <c r="C37" s="4" t="s">
        <v>212</v>
      </c>
      <c r="D37" s="4" t="s">
        <v>213</v>
      </c>
      <c r="E37" s="4" t="s">
        <v>32</v>
      </c>
      <c r="F37" s="4" t="s">
        <v>20</v>
      </c>
      <c r="G37" s="5">
        <v>44980</v>
      </c>
      <c r="H37" s="5">
        <v>44995</v>
      </c>
      <c r="I37" s="4" t="s">
        <v>176</v>
      </c>
      <c r="J37" s="6" t="str">
        <f>HYPERLINK(Table1[[#This Row],[Student Job Link2]],"Apply here")</f>
        <v>Apply here</v>
      </c>
      <c r="K37" s="4" t="s">
        <v>214</v>
      </c>
      <c r="L37" s="4" t="s">
        <v>184</v>
      </c>
      <c r="M37" s="4" t="s">
        <v>215</v>
      </c>
      <c r="N37" s="4" t="s">
        <v>216</v>
      </c>
      <c r="O37" s="4" t="s">
        <v>38</v>
      </c>
      <c r="P37" s="4" t="s">
        <v>27</v>
      </c>
    </row>
    <row r="38" spans="1:16" ht="15.5" x14ac:dyDescent="0.35">
      <c r="A38" s="4" t="s">
        <v>172</v>
      </c>
      <c r="B38" s="3" t="s">
        <v>217</v>
      </c>
      <c r="C38" s="4" t="s">
        <v>181</v>
      </c>
      <c r="D38" s="4" t="s">
        <v>218</v>
      </c>
      <c r="E38" s="4" t="s">
        <v>32</v>
      </c>
      <c r="F38" s="4" t="s">
        <v>20</v>
      </c>
      <c r="G38" s="5">
        <v>44979</v>
      </c>
      <c r="H38" s="5">
        <v>44995</v>
      </c>
      <c r="I38" s="4" t="s">
        <v>176</v>
      </c>
      <c r="J38" s="6" t="str">
        <f>HYPERLINK(Table1[[#This Row],[Student Job Link2]],"Apply here")</f>
        <v>Apply here</v>
      </c>
      <c r="K38" s="4" t="s">
        <v>219</v>
      </c>
      <c r="L38" s="4" t="s">
        <v>184</v>
      </c>
      <c r="M38" s="4" t="s">
        <v>172</v>
      </c>
      <c r="N38" s="4" t="s">
        <v>220</v>
      </c>
      <c r="O38" s="4" t="s">
        <v>26</v>
      </c>
      <c r="P38" s="4" t="s">
        <v>27</v>
      </c>
    </row>
    <row r="39" spans="1:16" ht="15.5" x14ac:dyDescent="0.35">
      <c r="A39" s="4" t="s">
        <v>172</v>
      </c>
      <c r="B39" s="3" t="s">
        <v>221</v>
      </c>
      <c r="C39" s="4" t="s">
        <v>174</v>
      </c>
      <c r="D39" s="4" t="s">
        <v>222</v>
      </c>
      <c r="E39" s="4" t="s">
        <v>32</v>
      </c>
      <c r="F39" s="4" t="s">
        <v>20</v>
      </c>
      <c r="G39" s="5">
        <v>44985</v>
      </c>
      <c r="H39" s="5">
        <v>44995</v>
      </c>
      <c r="I39" s="4" t="s">
        <v>176</v>
      </c>
      <c r="J39" s="6" t="str">
        <f>HYPERLINK(Table1[[#This Row],[Student Job Link2]],"Apply here")</f>
        <v>Apply here</v>
      </c>
      <c r="K39" s="4" t="s">
        <v>223</v>
      </c>
      <c r="L39" s="4" t="s">
        <v>178</v>
      </c>
      <c r="M39" s="4" t="s">
        <v>172</v>
      </c>
      <c r="N39" s="4" t="s">
        <v>224</v>
      </c>
      <c r="O39" s="4" t="s">
        <v>38</v>
      </c>
      <c r="P39" s="4" t="s">
        <v>27</v>
      </c>
    </row>
    <row r="40" spans="1:16" ht="15.5" x14ac:dyDescent="0.35">
      <c r="A40" s="4" t="s">
        <v>172</v>
      </c>
      <c r="B40" s="3" t="s">
        <v>225</v>
      </c>
      <c r="C40" s="4" t="s">
        <v>181</v>
      </c>
      <c r="D40" s="4" t="s">
        <v>226</v>
      </c>
      <c r="E40" s="4" t="s">
        <v>32</v>
      </c>
      <c r="F40" s="4" t="s">
        <v>20</v>
      </c>
      <c r="G40" s="5">
        <v>44979</v>
      </c>
      <c r="H40" s="5">
        <v>44995</v>
      </c>
      <c r="I40" s="4" t="s">
        <v>176</v>
      </c>
      <c r="J40" s="6" t="str">
        <f>HYPERLINK(Table1[[#This Row],[Student Job Link2]],"Apply here")</f>
        <v>Apply here</v>
      </c>
      <c r="K40" s="4" t="s">
        <v>227</v>
      </c>
      <c r="L40" s="4" t="s">
        <v>184</v>
      </c>
      <c r="M40" s="4" t="s">
        <v>172</v>
      </c>
      <c r="N40" s="4" t="s">
        <v>228</v>
      </c>
      <c r="O40" s="4" t="s">
        <v>26</v>
      </c>
      <c r="P40" s="4" t="s">
        <v>27</v>
      </c>
    </row>
    <row r="41" spans="1:16" ht="15.5" x14ac:dyDescent="0.35">
      <c r="A41" s="4" t="s">
        <v>172</v>
      </c>
      <c r="B41" s="3" t="s">
        <v>229</v>
      </c>
      <c r="C41" s="4" t="s">
        <v>207</v>
      </c>
      <c r="D41" s="4" t="s">
        <v>230</v>
      </c>
      <c r="E41" s="4" t="s">
        <v>193</v>
      </c>
      <c r="F41" s="4" t="s">
        <v>20</v>
      </c>
      <c r="G41" s="5">
        <v>44987</v>
      </c>
      <c r="H41" s="5">
        <v>44995</v>
      </c>
      <c r="I41" s="4" t="s">
        <v>176</v>
      </c>
      <c r="J41" s="6" t="str">
        <f>HYPERLINK(Table1[[#This Row],[Student Job Link2]],"Apply here")</f>
        <v>Apply here</v>
      </c>
      <c r="K41" s="4" t="s">
        <v>231</v>
      </c>
      <c r="L41" s="4" t="s">
        <v>195</v>
      </c>
      <c r="M41" s="4" t="s">
        <v>172</v>
      </c>
      <c r="N41" s="4" t="s">
        <v>232</v>
      </c>
      <c r="O41" s="4" t="s">
        <v>26</v>
      </c>
      <c r="P41" s="4" t="s">
        <v>27</v>
      </c>
    </row>
    <row r="42" spans="1:16" ht="15.5" x14ac:dyDescent="0.35">
      <c r="A42" s="4" t="s">
        <v>172</v>
      </c>
      <c r="B42" s="3" t="s">
        <v>233</v>
      </c>
      <c r="C42" s="4" t="s">
        <v>207</v>
      </c>
      <c r="D42" s="4" t="s">
        <v>234</v>
      </c>
      <c r="E42" s="4" t="s">
        <v>235</v>
      </c>
      <c r="F42" s="4" t="s">
        <v>20</v>
      </c>
      <c r="G42" s="5">
        <v>44987</v>
      </c>
      <c r="H42" s="5">
        <v>44995</v>
      </c>
      <c r="I42" s="4" t="s">
        <v>176</v>
      </c>
      <c r="J42" s="6" t="str">
        <f>HYPERLINK(Table1[[#This Row],[Student Job Link2]],"Apply here")</f>
        <v>Apply here</v>
      </c>
      <c r="K42" s="4" t="s">
        <v>236</v>
      </c>
      <c r="L42" s="4" t="s">
        <v>237</v>
      </c>
      <c r="M42" s="4" t="s">
        <v>172</v>
      </c>
      <c r="N42" s="4" t="s">
        <v>238</v>
      </c>
      <c r="O42" s="4" t="s">
        <v>26</v>
      </c>
      <c r="P42" s="4" t="s">
        <v>27</v>
      </c>
    </row>
    <row r="43" spans="1:16" ht="15.5" x14ac:dyDescent="0.35">
      <c r="A43" s="4" t="s">
        <v>172</v>
      </c>
      <c r="B43" s="3" t="s">
        <v>239</v>
      </c>
      <c r="C43" s="4" t="s">
        <v>174</v>
      </c>
      <c r="D43" s="4" t="s">
        <v>240</v>
      </c>
      <c r="E43" s="4" t="s">
        <v>32</v>
      </c>
      <c r="F43" s="4" t="s">
        <v>20</v>
      </c>
      <c r="G43" s="5">
        <v>44985</v>
      </c>
      <c r="H43" s="5">
        <v>44995</v>
      </c>
      <c r="I43" s="4" t="s">
        <v>176</v>
      </c>
      <c r="J43" s="6" t="str">
        <f>HYPERLINK(Table1[[#This Row],[Student Job Link2]],"Apply here")</f>
        <v>Apply here</v>
      </c>
      <c r="K43" s="4" t="s">
        <v>241</v>
      </c>
      <c r="L43" s="4" t="s">
        <v>178</v>
      </c>
      <c r="M43" s="4" t="s">
        <v>172</v>
      </c>
      <c r="N43" s="4" t="s">
        <v>242</v>
      </c>
      <c r="O43" s="4" t="s">
        <v>38</v>
      </c>
      <c r="P43" s="4" t="s">
        <v>27</v>
      </c>
    </row>
    <row r="44" spans="1:16" ht="15.5" x14ac:dyDescent="0.35">
      <c r="A44" s="4" t="s">
        <v>172</v>
      </c>
      <c r="B44" s="3" t="s">
        <v>243</v>
      </c>
      <c r="C44" s="4" t="s">
        <v>207</v>
      </c>
      <c r="D44" s="4" t="s">
        <v>244</v>
      </c>
      <c r="E44" s="4" t="s">
        <v>32</v>
      </c>
      <c r="F44" s="4" t="s">
        <v>20</v>
      </c>
      <c r="G44" s="5">
        <v>44980</v>
      </c>
      <c r="H44" s="5">
        <v>44995</v>
      </c>
      <c r="I44" s="4" t="s">
        <v>176</v>
      </c>
      <c r="J44" s="6" t="str">
        <f>HYPERLINK(Table1[[#This Row],[Student Job Link2]],"Apply here")</f>
        <v>Apply here</v>
      </c>
      <c r="K44" s="4" t="s">
        <v>245</v>
      </c>
      <c r="L44" s="4" t="s">
        <v>184</v>
      </c>
      <c r="M44" s="4" t="s">
        <v>172</v>
      </c>
      <c r="N44" s="4" t="s">
        <v>246</v>
      </c>
      <c r="O44" s="4" t="s">
        <v>26</v>
      </c>
      <c r="P44" s="4" t="s">
        <v>27</v>
      </c>
    </row>
    <row r="45" spans="1:16" ht="15.5" x14ac:dyDescent="0.35">
      <c r="A45" s="4" t="s">
        <v>172</v>
      </c>
      <c r="B45" s="3" t="s">
        <v>247</v>
      </c>
      <c r="C45" s="4" t="s">
        <v>181</v>
      </c>
      <c r="D45" s="4" t="s">
        <v>248</v>
      </c>
      <c r="E45" s="4" t="s">
        <v>32</v>
      </c>
      <c r="F45" s="4" t="s">
        <v>20</v>
      </c>
      <c r="G45" s="5">
        <v>44979</v>
      </c>
      <c r="H45" s="5">
        <v>44995</v>
      </c>
      <c r="I45" s="4" t="s">
        <v>176</v>
      </c>
      <c r="J45" s="6" t="str">
        <f>HYPERLINK(Table1[[#This Row],[Student Job Link2]],"Apply here")</f>
        <v>Apply here</v>
      </c>
      <c r="K45" s="4" t="s">
        <v>249</v>
      </c>
      <c r="L45" s="4" t="s">
        <v>184</v>
      </c>
      <c r="M45" s="4" t="s">
        <v>250</v>
      </c>
      <c r="N45" s="4" t="s">
        <v>251</v>
      </c>
      <c r="O45" s="4" t="s">
        <v>26</v>
      </c>
      <c r="P45" s="4" t="s">
        <v>27</v>
      </c>
    </row>
    <row r="46" spans="1:16" ht="15.5" x14ac:dyDescent="0.35">
      <c r="A46" s="4" t="s">
        <v>172</v>
      </c>
      <c r="B46" s="3" t="s">
        <v>252</v>
      </c>
      <c r="C46" s="4" t="s">
        <v>174</v>
      </c>
      <c r="D46" s="4" t="s">
        <v>253</v>
      </c>
      <c r="E46" s="4" t="s">
        <v>32</v>
      </c>
      <c r="F46" s="4" t="s">
        <v>20</v>
      </c>
      <c r="G46" s="5">
        <v>44985</v>
      </c>
      <c r="H46" s="5">
        <v>44995</v>
      </c>
      <c r="I46" s="4" t="s">
        <v>176</v>
      </c>
      <c r="J46" s="6" t="str">
        <f>HYPERLINK(Table1[[#This Row],[Student Job Link2]],"Apply here")</f>
        <v>Apply here</v>
      </c>
      <c r="K46" s="4" t="s">
        <v>254</v>
      </c>
      <c r="L46" s="4" t="s">
        <v>178</v>
      </c>
      <c r="M46" s="4" t="s">
        <v>172</v>
      </c>
      <c r="N46" s="4" t="s">
        <v>255</v>
      </c>
      <c r="O46" s="4" t="s">
        <v>26</v>
      </c>
      <c r="P46" s="4" t="s">
        <v>27</v>
      </c>
    </row>
    <row r="47" spans="1:16" ht="15.5" x14ac:dyDescent="0.35">
      <c r="A47" s="4" t="s">
        <v>172</v>
      </c>
      <c r="B47" s="3" t="s">
        <v>256</v>
      </c>
      <c r="C47" s="4" t="s">
        <v>174</v>
      </c>
      <c r="D47" s="4" t="s">
        <v>257</v>
      </c>
      <c r="E47" s="4" t="s">
        <v>32</v>
      </c>
      <c r="F47" s="4" t="s">
        <v>20</v>
      </c>
      <c r="G47" s="5">
        <v>44985</v>
      </c>
      <c r="H47" s="5">
        <v>44995</v>
      </c>
      <c r="I47" s="4" t="s">
        <v>176</v>
      </c>
      <c r="J47" s="6" t="str">
        <f>HYPERLINK(Table1[[#This Row],[Student Job Link2]],"Apply here")</f>
        <v>Apply here</v>
      </c>
      <c r="K47" s="4" t="s">
        <v>258</v>
      </c>
      <c r="L47" s="4" t="s">
        <v>178</v>
      </c>
      <c r="M47" s="4" t="s">
        <v>172</v>
      </c>
      <c r="N47" s="4" t="s">
        <v>259</v>
      </c>
      <c r="O47" s="4" t="s">
        <v>38</v>
      </c>
      <c r="P47" s="4" t="s">
        <v>27</v>
      </c>
    </row>
    <row r="48" spans="1:16" ht="15.5" x14ac:dyDescent="0.35">
      <c r="A48" s="4" t="s">
        <v>260</v>
      </c>
      <c r="B48" s="3" t="s">
        <v>261</v>
      </c>
      <c r="C48" s="4" t="s">
        <v>262</v>
      </c>
      <c r="D48" s="4" t="s">
        <v>263</v>
      </c>
      <c r="E48" s="4" t="s">
        <v>32</v>
      </c>
      <c r="F48" s="4" t="s">
        <v>20</v>
      </c>
      <c r="G48" s="5">
        <v>44985</v>
      </c>
      <c r="H48" s="5">
        <v>44995</v>
      </c>
      <c r="I48" s="4" t="s">
        <v>264</v>
      </c>
      <c r="J48" s="6" t="str">
        <f>HYPERLINK(Table1[[#This Row],[Student Job Link2]],"Apply here")</f>
        <v>Apply here</v>
      </c>
      <c r="K48" s="4" t="s">
        <v>265</v>
      </c>
      <c r="L48" s="4" t="s">
        <v>35</v>
      </c>
      <c r="M48" s="4" t="s">
        <v>61</v>
      </c>
      <c r="N48" s="4" t="s">
        <v>266</v>
      </c>
      <c r="O48" s="4" t="s">
        <v>26</v>
      </c>
      <c r="P48" s="4" t="s">
        <v>27</v>
      </c>
    </row>
    <row r="49" spans="1:16" ht="15.5" x14ac:dyDescent="0.35">
      <c r="A49" s="4" t="s">
        <v>172</v>
      </c>
      <c r="B49" s="3" t="s">
        <v>267</v>
      </c>
      <c r="C49" s="4" t="s">
        <v>181</v>
      </c>
      <c r="D49" s="4" t="s">
        <v>268</v>
      </c>
      <c r="E49" s="4" t="s">
        <v>32</v>
      </c>
      <c r="F49" s="4" t="s">
        <v>20</v>
      </c>
      <c r="G49" s="5">
        <v>44979</v>
      </c>
      <c r="H49" s="5">
        <v>44995</v>
      </c>
      <c r="I49" s="4" t="s">
        <v>176</v>
      </c>
      <c r="J49" s="6" t="str">
        <f>HYPERLINK(Table1[[#This Row],[Student Job Link2]],"Apply here")</f>
        <v>Apply here</v>
      </c>
      <c r="K49" s="4" t="s">
        <v>269</v>
      </c>
      <c r="L49" s="4" t="s">
        <v>184</v>
      </c>
      <c r="M49" s="4" t="s">
        <v>172</v>
      </c>
      <c r="N49" s="4" t="s">
        <v>270</v>
      </c>
      <c r="O49" s="4" t="s">
        <v>26</v>
      </c>
      <c r="P49" s="4" t="s">
        <v>27</v>
      </c>
    </row>
    <row r="50" spans="1:16" ht="15.5" x14ac:dyDescent="0.35">
      <c r="A50" s="4" t="s">
        <v>260</v>
      </c>
      <c r="B50" s="3" t="s">
        <v>271</v>
      </c>
      <c r="C50" s="4" t="s">
        <v>272</v>
      </c>
      <c r="D50" s="4" t="s">
        <v>273</v>
      </c>
      <c r="E50" s="4" t="s">
        <v>274</v>
      </c>
      <c r="F50" s="4" t="s">
        <v>275</v>
      </c>
      <c r="G50" s="5">
        <v>44981</v>
      </c>
      <c r="H50" s="5">
        <v>44995</v>
      </c>
      <c r="I50" s="4" t="s">
        <v>264</v>
      </c>
      <c r="J50" s="6" t="str">
        <f>HYPERLINK(Table1[[#This Row],[Student Job Link2]],"Apply here")</f>
        <v>Apply here</v>
      </c>
      <c r="K50" s="4" t="s">
        <v>276</v>
      </c>
      <c r="L50" s="4" t="s">
        <v>23</v>
      </c>
      <c r="M50" s="4" t="s">
        <v>277</v>
      </c>
      <c r="N50" s="4" t="s">
        <v>278</v>
      </c>
      <c r="O50" s="4" t="s">
        <v>26</v>
      </c>
      <c r="P50" s="4" t="s">
        <v>27</v>
      </c>
    </row>
    <row r="51" spans="1:16" ht="15.5" x14ac:dyDescent="0.35">
      <c r="A51" s="4" t="s">
        <v>279</v>
      </c>
      <c r="B51" s="3" t="s">
        <v>280</v>
      </c>
      <c r="C51" s="4" t="s">
        <v>281</v>
      </c>
      <c r="D51" s="4" t="s">
        <v>282</v>
      </c>
      <c r="E51" s="4" t="s">
        <v>32</v>
      </c>
      <c r="F51" s="4" t="s">
        <v>20</v>
      </c>
      <c r="G51" s="5">
        <v>44981</v>
      </c>
      <c r="H51" s="5">
        <v>44995</v>
      </c>
      <c r="I51" s="4" t="s">
        <v>264</v>
      </c>
      <c r="J51" s="6" t="str">
        <f>HYPERLINK(Table1[[#This Row],[Student Job Link2]],"Apply here")</f>
        <v>Apply here</v>
      </c>
      <c r="K51" s="4" t="s">
        <v>283</v>
      </c>
      <c r="L51" s="4" t="s">
        <v>284</v>
      </c>
      <c r="M51" s="4" t="s">
        <v>285</v>
      </c>
      <c r="N51" s="4" t="s">
        <v>286</v>
      </c>
      <c r="O51" s="4" t="s">
        <v>26</v>
      </c>
      <c r="P51" s="4" t="s">
        <v>27</v>
      </c>
    </row>
    <row r="52" spans="1:16" ht="15.5" x14ac:dyDescent="0.35">
      <c r="A52" s="4" t="s">
        <v>172</v>
      </c>
      <c r="B52" s="3" t="s">
        <v>287</v>
      </c>
      <c r="C52" s="4" t="s">
        <v>174</v>
      </c>
      <c r="D52" s="4" t="s">
        <v>288</v>
      </c>
      <c r="E52" s="4" t="s">
        <v>203</v>
      </c>
      <c r="F52" s="4" t="s">
        <v>20</v>
      </c>
      <c r="G52" s="5">
        <v>44972</v>
      </c>
      <c r="H52" s="5">
        <v>44995</v>
      </c>
      <c r="I52" s="4" t="s">
        <v>176</v>
      </c>
      <c r="J52" s="6" t="str">
        <f>HYPERLINK(Table1[[#This Row],[Student Job Link2]],"Apply here")</f>
        <v>Apply here</v>
      </c>
      <c r="K52" s="4" t="s">
        <v>289</v>
      </c>
      <c r="L52" s="4" t="s">
        <v>23</v>
      </c>
      <c r="M52" s="4" t="s">
        <v>172</v>
      </c>
      <c r="N52" s="4" t="s">
        <v>290</v>
      </c>
      <c r="O52" s="4" t="s">
        <v>26</v>
      </c>
      <c r="P52" s="4" t="s">
        <v>27</v>
      </c>
    </row>
    <row r="53" spans="1:16" ht="15.5" x14ac:dyDescent="0.35">
      <c r="A53" s="4" t="s">
        <v>279</v>
      </c>
      <c r="B53" s="3" t="s">
        <v>291</v>
      </c>
      <c r="C53" s="4" t="s">
        <v>292</v>
      </c>
      <c r="D53" s="4" t="s">
        <v>263</v>
      </c>
      <c r="E53" s="4" t="s">
        <v>43</v>
      </c>
      <c r="F53" s="4" t="s">
        <v>20</v>
      </c>
      <c r="G53" s="5">
        <v>44985</v>
      </c>
      <c r="H53" s="5">
        <v>44995</v>
      </c>
      <c r="I53" s="4" t="s">
        <v>264</v>
      </c>
      <c r="J53" s="6" t="str">
        <f>HYPERLINK(Table1[[#This Row],[Student Job Link2]],"Apply here")</f>
        <v>Apply here</v>
      </c>
      <c r="K53" s="4" t="s">
        <v>293</v>
      </c>
      <c r="L53" s="4" t="s">
        <v>35</v>
      </c>
      <c r="M53" s="4" t="s">
        <v>61</v>
      </c>
      <c r="N53" s="4" t="s">
        <v>294</v>
      </c>
      <c r="O53" s="4" t="s">
        <v>26</v>
      </c>
      <c r="P53" s="4" t="s">
        <v>27</v>
      </c>
    </row>
    <row r="54" spans="1:16" ht="15.5" x14ac:dyDescent="0.35">
      <c r="A54" s="4" t="s">
        <v>279</v>
      </c>
      <c r="B54" s="3" t="s">
        <v>295</v>
      </c>
      <c r="C54" s="4" t="s">
        <v>296</v>
      </c>
      <c r="D54" s="4" t="s">
        <v>297</v>
      </c>
      <c r="E54" s="4" t="s">
        <v>298</v>
      </c>
      <c r="F54" s="4" t="s">
        <v>275</v>
      </c>
      <c r="G54" s="5">
        <v>44981</v>
      </c>
      <c r="H54" s="5">
        <v>44995</v>
      </c>
      <c r="I54" s="4" t="s">
        <v>264</v>
      </c>
      <c r="J54" s="6" t="str">
        <f>HYPERLINK(Table1[[#This Row],[Student Job Link2]],"Apply here")</f>
        <v>Apply here</v>
      </c>
      <c r="K54" s="4" t="s">
        <v>299</v>
      </c>
      <c r="L54" s="4" t="s">
        <v>35</v>
      </c>
      <c r="M54" s="4" t="s">
        <v>300</v>
      </c>
      <c r="N54" s="4" t="s">
        <v>301</v>
      </c>
      <c r="O54" s="4" t="s">
        <v>26</v>
      </c>
      <c r="P54" s="4" t="s">
        <v>27</v>
      </c>
    </row>
    <row r="55" spans="1:16" ht="15.5" x14ac:dyDescent="0.35">
      <c r="A55" s="4" t="s">
        <v>172</v>
      </c>
      <c r="B55" s="3" t="s">
        <v>302</v>
      </c>
      <c r="C55" s="4" t="s">
        <v>181</v>
      </c>
      <c r="D55" s="4" t="s">
        <v>303</v>
      </c>
      <c r="E55" s="4" t="s">
        <v>32</v>
      </c>
      <c r="F55" s="4" t="s">
        <v>20</v>
      </c>
      <c r="G55" s="5">
        <v>44979</v>
      </c>
      <c r="H55" s="5">
        <v>44995</v>
      </c>
      <c r="I55" s="4" t="s">
        <v>176</v>
      </c>
      <c r="J55" s="6" t="str">
        <f>HYPERLINK(Table1[[#This Row],[Student Job Link2]],"Apply here")</f>
        <v>Apply here</v>
      </c>
      <c r="K55" s="4" t="s">
        <v>304</v>
      </c>
      <c r="L55" s="4" t="s">
        <v>184</v>
      </c>
      <c r="M55" s="4" t="s">
        <v>172</v>
      </c>
      <c r="N55" s="4" t="s">
        <v>305</v>
      </c>
      <c r="O55" s="4" t="s">
        <v>26</v>
      </c>
      <c r="P55" s="4" t="s">
        <v>27</v>
      </c>
    </row>
    <row r="56" spans="1:16" ht="15.5" x14ac:dyDescent="0.35">
      <c r="A56" s="4" t="s">
        <v>172</v>
      </c>
      <c r="B56" s="3" t="s">
        <v>306</v>
      </c>
      <c r="C56" s="4" t="s">
        <v>207</v>
      </c>
      <c r="D56" s="4" t="s">
        <v>307</v>
      </c>
      <c r="E56" s="4" t="s">
        <v>32</v>
      </c>
      <c r="F56" s="4" t="s">
        <v>20</v>
      </c>
      <c r="G56" s="5">
        <v>44980</v>
      </c>
      <c r="H56" s="5">
        <v>44995</v>
      </c>
      <c r="I56" s="4" t="s">
        <v>176</v>
      </c>
      <c r="J56" s="6" t="str">
        <f>HYPERLINK(Table1[[#This Row],[Student Job Link2]],"Apply here")</f>
        <v>Apply here</v>
      </c>
      <c r="K56" s="4" t="s">
        <v>308</v>
      </c>
      <c r="L56" s="4" t="s">
        <v>184</v>
      </c>
      <c r="M56" s="4" t="s">
        <v>172</v>
      </c>
      <c r="N56" s="4" t="s">
        <v>309</v>
      </c>
      <c r="O56" s="4" t="s">
        <v>26</v>
      </c>
      <c r="P56" s="4" t="s">
        <v>27</v>
      </c>
    </row>
    <row r="57" spans="1:16" ht="15.5" x14ac:dyDescent="0.35">
      <c r="A57" s="4" t="s">
        <v>172</v>
      </c>
      <c r="B57" s="3" t="s">
        <v>310</v>
      </c>
      <c r="C57" s="4" t="s">
        <v>207</v>
      </c>
      <c r="D57" s="4" t="s">
        <v>311</v>
      </c>
      <c r="E57" s="4" t="s">
        <v>32</v>
      </c>
      <c r="F57" s="4" t="s">
        <v>20</v>
      </c>
      <c r="G57" s="5">
        <v>44980</v>
      </c>
      <c r="H57" s="5">
        <v>44995</v>
      </c>
      <c r="I57" s="4" t="s">
        <v>176</v>
      </c>
      <c r="J57" s="6" t="str">
        <f>HYPERLINK(Table1[[#This Row],[Student Job Link2]],"Apply here")</f>
        <v>Apply here</v>
      </c>
      <c r="K57" s="4" t="s">
        <v>312</v>
      </c>
      <c r="L57" s="4" t="s">
        <v>184</v>
      </c>
      <c r="M57" s="4" t="s">
        <v>172</v>
      </c>
      <c r="N57" s="4" t="s">
        <v>313</v>
      </c>
      <c r="O57" s="4" t="s">
        <v>26</v>
      </c>
      <c r="P57" s="4" t="s">
        <v>27</v>
      </c>
    </row>
    <row r="58" spans="1:16" ht="15.5" x14ac:dyDescent="0.35">
      <c r="A58" s="4" t="s">
        <v>172</v>
      </c>
      <c r="B58" s="3" t="s">
        <v>314</v>
      </c>
      <c r="C58" s="4" t="s">
        <v>181</v>
      </c>
      <c r="D58" s="4" t="s">
        <v>315</v>
      </c>
      <c r="E58" s="4" t="s">
        <v>32</v>
      </c>
      <c r="F58" s="4" t="s">
        <v>20</v>
      </c>
      <c r="G58" s="5">
        <v>44979</v>
      </c>
      <c r="H58" s="5">
        <v>44995</v>
      </c>
      <c r="I58" s="4" t="s">
        <v>176</v>
      </c>
      <c r="J58" s="6" t="str">
        <f>HYPERLINK(Table1[[#This Row],[Student Job Link2]],"Apply here")</f>
        <v>Apply here</v>
      </c>
      <c r="K58" s="4" t="s">
        <v>316</v>
      </c>
      <c r="L58" s="4" t="s">
        <v>184</v>
      </c>
      <c r="M58" s="4" t="s">
        <v>172</v>
      </c>
      <c r="N58" s="4" t="s">
        <v>317</v>
      </c>
      <c r="O58" s="4" t="s">
        <v>26</v>
      </c>
      <c r="P58" s="4" t="s">
        <v>27</v>
      </c>
    </row>
    <row r="59" spans="1:16" ht="15.5" x14ac:dyDescent="0.35">
      <c r="A59" s="4" t="s">
        <v>279</v>
      </c>
      <c r="B59" s="3" t="s">
        <v>318</v>
      </c>
      <c r="C59" s="4" t="s">
        <v>319</v>
      </c>
      <c r="D59" s="4" t="s">
        <v>263</v>
      </c>
      <c r="E59" s="4" t="s">
        <v>32</v>
      </c>
      <c r="F59" s="4" t="s">
        <v>20</v>
      </c>
      <c r="G59" s="5">
        <v>44985</v>
      </c>
      <c r="H59" s="5">
        <v>44995</v>
      </c>
      <c r="I59" s="4" t="s">
        <v>264</v>
      </c>
      <c r="J59" s="6" t="str">
        <f>HYPERLINK(Table1[[#This Row],[Student Job Link2]],"Apply here")</f>
        <v>Apply here</v>
      </c>
      <c r="K59" s="4" t="s">
        <v>320</v>
      </c>
      <c r="L59" s="4" t="s">
        <v>35</v>
      </c>
      <c r="M59" s="4" t="s">
        <v>61</v>
      </c>
      <c r="N59" s="4" t="s">
        <v>321</v>
      </c>
      <c r="O59" s="4" t="s">
        <v>26</v>
      </c>
      <c r="P59" s="4" t="s">
        <v>27</v>
      </c>
    </row>
    <row r="60" spans="1:16" ht="15.5" x14ac:dyDescent="0.35">
      <c r="A60" s="4" t="s">
        <v>172</v>
      </c>
      <c r="B60" s="3" t="s">
        <v>322</v>
      </c>
      <c r="C60" s="4" t="s">
        <v>181</v>
      </c>
      <c r="D60" s="4" t="s">
        <v>323</v>
      </c>
      <c r="E60" s="4" t="s">
        <v>32</v>
      </c>
      <c r="F60" s="4" t="s">
        <v>20</v>
      </c>
      <c r="G60" s="5">
        <v>44979</v>
      </c>
      <c r="H60" s="5">
        <v>44995</v>
      </c>
      <c r="I60" s="4" t="s">
        <v>176</v>
      </c>
      <c r="J60" s="6" t="str">
        <f>HYPERLINK(Table1[[#This Row],[Student Job Link2]],"Apply here")</f>
        <v>Apply here</v>
      </c>
      <c r="K60" s="4" t="s">
        <v>324</v>
      </c>
      <c r="L60" s="4" t="s">
        <v>184</v>
      </c>
      <c r="M60" s="4" t="s">
        <v>172</v>
      </c>
      <c r="N60" s="4" t="s">
        <v>325</v>
      </c>
      <c r="O60" s="4" t="s">
        <v>26</v>
      </c>
      <c r="P60" s="4" t="s">
        <v>27</v>
      </c>
    </row>
    <row r="61" spans="1:16" ht="15.5" x14ac:dyDescent="0.35">
      <c r="A61" s="4" t="s">
        <v>172</v>
      </c>
      <c r="B61" s="3" t="s">
        <v>326</v>
      </c>
      <c r="C61" s="4" t="s">
        <v>181</v>
      </c>
      <c r="D61" s="4" t="s">
        <v>327</v>
      </c>
      <c r="E61" s="4" t="s">
        <v>32</v>
      </c>
      <c r="F61" s="4" t="s">
        <v>20</v>
      </c>
      <c r="G61" s="5">
        <v>44979</v>
      </c>
      <c r="H61" s="5">
        <v>44995</v>
      </c>
      <c r="I61" s="4" t="s">
        <v>176</v>
      </c>
      <c r="J61" s="6" t="str">
        <f>HYPERLINK(Table1[[#This Row],[Student Job Link2]],"Apply here")</f>
        <v>Apply here</v>
      </c>
      <c r="K61" s="4" t="s">
        <v>328</v>
      </c>
      <c r="L61" s="4" t="s">
        <v>184</v>
      </c>
      <c r="M61" s="4" t="s">
        <v>172</v>
      </c>
      <c r="N61" s="4" t="s">
        <v>329</v>
      </c>
      <c r="O61" s="4" t="s">
        <v>26</v>
      </c>
      <c r="P61" s="4" t="s">
        <v>27</v>
      </c>
    </row>
    <row r="62" spans="1:16" ht="15.5" x14ac:dyDescent="0.35">
      <c r="A62" s="4" t="s">
        <v>172</v>
      </c>
      <c r="B62" s="3" t="s">
        <v>330</v>
      </c>
      <c r="C62" s="4" t="s">
        <v>187</v>
      </c>
      <c r="D62" s="4" t="s">
        <v>331</v>
      </c>
      <c r="E62" s="4" t="s">
        <v>32</v>
      </c>
      <c r="F62" s="4" t="s">
        <v>20</v>
      </c>
      <c r="G62" s="5">
        <v>44985</v>
      </c>
      <c r="H62" s="5">
        <v>44995</v>
      </c>
      <c r="I62" s="4" t="s">
        <v>176</v>
      </c>
      <c r="J62" s="6" t="str">
        <f>HYPERLINK(Table1[[#This Row],[Student Job Link2]],"Apply here")</f>
        <v>Apply here</v>
      </c>
      <c r="K62" s="4" t="s">
        <v>332</v>
      </c>
      <c r="L62" s="4" t="s">
        <v>184</v>
      </c>
      <c r="M62" s="4" t="s">
        <v>172</v>
      </c>
      <c r="N62" s="4" t="s">
        <v>333</v>
      </c>
      <c r="O62" s="4" t="s">
        <v>26</v>
      </c>
      <c r="P62" s="4" t="s">
        <v>27</v>
      </c>
    </row>
    <row r="63" spans="1:16" ht="15.5" x14ac:dyDescent="0.35">
      <c r="A63" s="4" t="s">
        <v>172</v>
      </c>
      <c r="B63" s="3" t="s">
        <v>334</v>
      </c>
      <c r="C63" s="4" t="s">
        <v>181</v>
      </c>
      <c r="D63" s="4" t="s">
        <v>335</v>
      </c>
      <c r="E63" s="4" t="s">
        <v>32</v>
      </c>
      <c r="F63" s="4" t="s">
        <v>20</v>
      </c>
      <c r="G63" s="5">
        <v>44979</v>
      </c>
      <c r="H63" s="5">
        <v>44995</v>
      </c>
      <c r="I63" s="4" t="s">
        <v>176</v>
      </c>
      <c r="J63" s="6" t="str">
        <f>HYPERLINK(Table1[[#This Row],[Student Job Link2]],"Apply here")</f>
        <v>Apply here</v>
      </c>
      <c r="K63" s="4" t="s">
        <v>336</v>
      </c>
      <c r="L63" s="4" t="s">
        <v>184</v>
      </c>
      <c r="M63" s="4" t="s">
        <v>172</v>
      </c>
      <c r="N63" s="4" t="s">
        <v>337</v>
      </c>
      <c r="O63" s="4" t="s">
        <v>26</v>
      </c>
      <c r="P63" s="4" t="s">
        <v>27</v>
      </c>
    </row>
    <row r="64" spans="1:16" ht="15.5" x14ac:dyDescent="0.35">
      <c r="A64" s="4" t="s">
        <v>172</v>
      </c>
      <c r="B64" s="3" t="s">
        <v>338</v>
      </c>
      <c r="C64" s="4" t="s">
        <v>207</v>
      </c>
      <c r="D64" s="4" t="s">
        <v>339</v>
      </c>
      <c r="E64" s="4" t="s">
        <v>32</v>
      </c>
      <c r="F64" s="4" t="s">
        <v>20</v>
      </c>
      <c r="G64" s="5">
        <v>44980</v>
      </c>
      <c r="H64" s="5">
        <v>44995</v>
      </c>
      <c r="I64" s="4" t="s">
        <v>176</v>
      </c>
      <c r="J64" s="6" t="str">
        <f>HYPERLINK(Table1[[#This Row],[Student Job Link2]],"Apply here")</f>
        <v>Apply here</v>
      </c>
      <c r="K64" s="4" t="s">
        <v>340</v>
      </c>
      <c r="L64" s="4" t="s">
        <v>184</v>
      </c>
      <c r="M64" s="4" t="s">
        <v>215</v>
      </c>
      <c r="N64" s="4" t="s">
        <v>341</v>
      </c>
      <c r="O64" s="4" t="s">
        <v>26</v>
      </c>
      <c r="P64" s="4" t="s">
        <v>27</v>
      </c>
    </row>
    <row r="65" spans="1:16" ht="15.5" x14ac:dyDescent="0.35">
      <c r="A65" s="4" t="s">
        <v>172</v>
      </c>
      <c r="B65" s="3" t="s">
        <v>342</v>
      </c>
      <c r="C65" s="4" t="s">
        <v>181</v>
      </c>
      <c r="D65" s="4" t="s">
        <v>343</v>
      </c>
      <c r="E65" s="4" t="s">
        <v>235</v>
      </c>
      <c r="F65" s="4" t="s">
        <v>20</v>
      </c>
      <c r="G65" s="5">
        <v>44987</v>
      </c>
      <c r="H65" s="5">
        <v>44995</v>
      </c>
      <c r="I65" s="4" t="s">
        <v>176</v>
      </c>
      <c r="J65" s="6" t="str">
        <f>HYPERLINK(Table1[[#This Row],[Student Job Link2]],"Apply here")</f>
        <v>Apply here</v>
      </c>
      <c r="K65" s="4" t="s">
        <v>344</v>
      </c>
      <c r="L65" s="4" t="s">
        <v>237</v>
      </c>
      <c r="M65" s="4" t="s">
        <v>172</v>
      </c>
      <c r="N65" s="4" t="s">
        <v>345</v>
      </c>
      <c r="O65" s="4" t="s">
        <v>26</v>
      </c>
      <c r="P65" s="4" t="s">
        <v>27</v>
      </c>
    </row>
    <row r="66" spans="1:16" ht="15.5" x14ac:dyDescent="0.35">
      <c r="A66" s="4" t="s">
        <v>172</v>
      </c>
      <c r="B66" s="3" t="s">
        <v>346</v>
      </c>
      <c r="C66" s="4" t="s">
        <v>181</v>
      </c>
      <c r="D66" s="4" t="s">
        <v>347</v>
      </c>
      <c r="E66" s="4" t="s">
        <v>32</v>
      </c>
      <c r="F66" s="4" t="s">
        <v>20</v>
      </c>
      <c r="G66" s="5">
        <v>44979</v>
      </c>
      <c r="H66" s="5">
        <v>44995</v>
      </c>
      <c r="I66" s="4" t="s">
        <v>176</v>
      </c>
      <c r="J66" s="6" t="str">
        <f>HYPERLINK(Table1[[#This Row],[Student Job Link2]],"Apply here")</f>
        <v>Apply here</v>
      </c>
      <c r="K66" s="4" t="s">
        <v>348</v>
      </c>
      <c r="L66" s="4" t="s">
        <v>184</v>
      </c>
      <c r="M66" s="4" t="s">
        <v>250</v>
      </c>
      <c r="N66" s="4" t="s">
        <v>349</v>
      </c>
      <c r="O66" s="4" t="s">
        <v>26</v>
      </c>
      <c r="P66" s="4" t="s">
        <v>27</v>
      </c>
    </row>
    <row r="67" spans="1:16" ht="15.5" x14ac:dyDescent="0.35">
      <c r="A67" s="4" t="s">
        <v>279</v>
      </c>
      <c r="B67" s="3" t="s">
        <v>350</v>
      </c>
      <c r="C67" s="4" t="s">
        <v>351</v>
      </c>
      <c r="D67" s="4" t="s">
        <v>352</v>
      </c>
      <c r="E67" s="4" t="s">
        <v>32</v>
      </c>
      <c r="F67" s="4" t="s">
        <v>20</v>
      </c>
      <c r="G67" s="5">
        <v>44985</v>
      </c>
      <c r="H67" s="5">
        <v>44995</v>
      </c>
      <c r="I67" s="4" t="s">
        <v>264</v>
      </c>
      <c r="J67" s="6" t="str">
        <f>HYPERLINK(Table1[[#This Row],[Student Job Link2]],"Apply here")</f>
        <v>Apply here</v>
      </c>
      <c r="K67" s="4" t="s">
        <v>353</v>
      </c>
      <c r="L67" s="4" t="s">
        <v>35</v>
      </c>
      <c r="M67" s="4" t="s">
        <v>61</v>
      </c>
      <c r="N67" s="4" t="s">
        <v>354</v>
      </c>
      <c r="O67" s="4" t="s">
        <v>26</v>
      </c>
      <c r="P67" s="4" t="s">
        <v>27</v>
      </c>
    </row>
    <row r="68" spans="1:16" ht="15.5" x14ac:dyDescent="0.35">
      <c r="A68" s="4" t="s">
        <v>172</v>
      </c>
      <c r="B68" s="3" t="s">
        <v>355</v>
      </c>
      <c r="C68" s="4" t="s">
        <v>181</v>
      </c>
      <c r="D68" s="4" t="s">
        <v>356</v>
      </c>
      <c r="E68" s="4" t="s">
        <v>32</v>
      </c>
      <c r="F68" s="4" t="s">
        <v>20</v>
      </c>
      <c r="G68" s="5">
        <v>44979</v>
      </c>
      <c r="H68" s="5">
        <v>44995</v>
      </c>
      <c r="I68" s="4" t="s">
        <v>176</v>
      </c>
      <c r="J68" s="6" t="str">
        <f>HYPERLINK(Table1[[#This Row],[Student Job Link2]],"Apply here")</f>
        <v>Apply here</v>
      </c>
      <c r="K68" s="4" t="s">
        <v>357</v>
      </c>
      <c r="L68" s="4" t="s">
        <v>184</v>
      </c>
      <c r="M68" s="4" t="s">
        <v>172</v>
      </c>
      <c r="N68" s="4" t="s">
        <v>358</v>
      </c>
      <c r="O68" s="4" t="s">
        <v>26</v>
      </c>
      <c r="P68" s="4" t="s">
        <v>27</v>
      </c>
    </row>
    <row r="69" spans="1:16" ht="15.5" x14ac:dyDescent="0.35">
      <c r="A69" s="4" t="s">
        <v>279</v>
      </c>
      <c r="B69" s="3" t="s">
        <v>359</v>
      </c>
      <c r="C69" s="4" t="s">
        <v>360</v>
      </c>
      <c r="D69" s="4" t="s">
        <v>361</v>
      </c>
      <c r="E69" s="4" t="s">
        <v>362</v>
      </c>
      <c r="F69" s="4" t="s">
        <v>20</v>
      </c>
      <c r="G69" s="5">
        <v>44981</v>
      </c>
      <c r="H69" s="5">
        <v>44995</v>
      </c>
      <c r="I69" s="4" t="s">
        <v>264</v>
      </c>
      <c r="J69" s="6" t="str">
        <f>HYPERLINK(Table1[[#This Row],[Student Job Link2]],"Apply here")</f>
        <v>Apply here</v>
      </c>
      <c r="K69" s="4" t="s">
        <v>363</v>
      </c>
      <c r="L69" s="4" t="s">
        <v>35</v>
      </c>
      <c r="M69" s="4" t="s">
        <v>172</v>
      </c>
      <c r="N69" s="4" t="s">
        <v>364</v>
      </c>
      <c r="O69" s="4" t="s">
        <v>26</v>
      </c>
      <c r="P69" s="4" t="s">
        <v>27</v>
      </c>
    </row>
    <row r="70" spans="1:16" ht="15.5" x14ac:dyDescent="0.35">
      <c r="A70" s="4" t="s">
        <v>172</v>
      </c>
      <c r="B70" s="3" t="s">
        <v>365</v>
      </c>
      <c r="C70" s="4" t="s">
        <v>212</v>
      </c>
      <c r="D70" s="4" t="s">
        <v>366</v>
      </c>
      <c r="E70" s="4" t="s">
        <v>32</v>
      </c>
      <c r="F70" s="4" t="s">
        <v>20</v>
      </c>
      <c r="G70" s="5">
        <v>44980</v>
      </c>
      <c r="H70" s="5">
        <v>44995</v>
      </c>
      <c r="I70" s="4" t="s">
        <v>176</v>
      </c>
      <c r="J70" s="6" t="str">
        <f>HYPERLINK(Table1[[#This Row],[Student Job Link2]],"Apply here")</f>
        <v>Apply here</v>
      </c>
      <c r="K70" s="4" t="s">
        <v>367</v>
      </c>
      <c r="L70" s="4" t="s">
        <v>284</v>
      </c>
      <c r="M70" s="4" t="s">
        <v>368</v>
      </c>
      <c r="N70" s="4" t="s">
        <v>369</v>
      </c>
      <c r="O70" s="4" t="s">
        <v>26</v>
      </c>
      <c r="P70" s="4" t="s">
        <v>27</v>
      </c>
    </row>
    <row r="71" spans="1:16" ht="15.5" x14ac:dyDescent="0.35">
      <c r="A71" s="4" t="s">
        <v>172</v>
      </c>
      <c r="B71" s="3" t="s">
        <v>370</v>
      </c>
      <c r="C71" s="4" t="s">
        <v>174</v>
      </c>
      <c r="D71" s="4" t="s">
        <v>371</v>
      </c>
      <c r="E71" s="4" t="s">
        <v>32</v>
      </c>
      <c r="F71" s="4" t="s">
        <v>20</v>
      </c>
      <c r="G71" s="5">
        <v>44984</v>
      </c>
      <c r="H71" s="5">
        <v>44995</v>
      </c>
      <c r="I71" s="4" t="s">
        <v>176</v>
      </c>
      <c r="J71" s="6" t="str">
        <f>HYPERLINK(Table1[[#This Row],[Student Job Link2]],"Apply here")</f>
        <v>Apply here</v>
      </c>
      <c r="K71" s="4" t="s">
        <v>372</v>
      </c>
      <c r="L71" s="4" t="s">
        <v>178</v>
      </c>
      <c r="M71" s="4" t="s">
        <v>172</v>
      </c>
      <c r="N71" s="4" t="s">
        <v>373</v>
      </c>
      <c r="O71" s="4" t="s">
        <v>26</v>
      </c>
      <c r="P71" s="4" t="s">
        <v>27</v>
      </c>
    </row>
    <row r="72" spans="1:16" ht="15.5" x14ac:dyDescent="0.35">
      <c r="A72" s="4" t="s">
        <v>172</v>
      </c>
      <c r="B72" s="3" t="s">
        <v>374</v>
      </c>
      <c r="C72" s="4" t="s">
        <v>212</v>
      </c>
      <c r="D72" s="4" t="s">
        <v>375</v>
      </c>
      <c r="E72" s="4" t="s">
        <v>32</v>
      </c>
      <c r="F72" s="4" t="s">
        <v>20</v>
      </c>
      <c r="G72" s="5">
        <v>44980</v>
      </c>
      <c r="H72" s="5">
        <v>44995</v>
      </c>
      <c r="I72" s="4" t="s">
        <v>176</v>
      </c>
      <c r="J72" s="6" t="str">
        <f>HYPERLINK(Table1[[#This Row],[Student Job Link2]],"Apply here")</f>
        <v>Apply here</v>
      </c>
      <c r="K72" s="4" t="s">
        <v>376</v>
      </c>
      <c r="L72" s="4" t="s">
        <v>284</v>
      </c>
      <c r="M72" s="4" t="s">
        <v>368</v>
      </c>
      <c r="N72" s="4" t="s">
        <v>377</v>
      </c>
      <c r="O72" s="4" t="s">
        <v>26</v>
      </c>
      <c r="P72" s="4" t="s">
        <v>27</v>
      </c>
    </row>
    <row r="73" spans="1:16" ht="15.5" x14ac:dyDescent="0.35">
      <c r="A73" s="4" t="s">
        <v>172</v>
      </c>
      <c r="B73" s="3" t="s">
        <v>378</v>
      </c>
      <c r="C73" s="4" t="s">
        <v>174</v>
      </c>
      <c r="D73" s="4" t="s">
        <v>379</v>
      </c>
      <c r="E73" s="4" t="s">
        <v>203</v>
      </c>
      <c r="F73" s="4" t="s">
        <v>20</v>
      </c>
      <c r="G73" s="5">
        <v>44972</v>
      </c>
      <c r="H73" s="5">
        <v>44995</v>
      </c>
      <c r="I73" s="4" t="s">
        <v>176</v>
      </c>
      <c r="J73" s="6" t="str">
        <f>HYPERLINK(Table1[[#This Row],[Student Job Link2]],"Apply here")</f>
        <v>Apply here</v>
      </c>
      <c r="K73" s="4" t="s">
        <v>380</v>
      </c>
      <c r="L73" s="2"/>
      <c r="M73" s="4" t="s">
        <v>172</v>
      </c>
      <c r="N73" s="4" t="s">
        <v>381</v>
      </c>
      <c r="O73" s="4" t="s">
        <v>26</v>
      </c>
      <c r="P73" s="4" t="s">
        <v>27</v>
      </c>
    </row>
    <row r="74" spans="1:16" ht="15.5" x14ac:dyDescent="0.35">
      <c r="A74" s="4" t="s">
        <v>172</v>
      </c>
      <c r="B74" s="3" t="s">
        <v>382</v>
      </c>
      <c r="C74" s="4" t="s">
        <v>181</v>
      </c>
      <c r="D74" s="4" t="s">
        <v>383</v>
      </c>
      <c r="E74" s="4" t="s">
        <v>32</v>
      </c>
      <c r="F74" s="4" t="s">
        <v>20</v>
      </c>
      <c r="G74" s="5">
        <v>44979</v>
      </c>
      <c r="H74" s="5">
        <v>44995</v>
      </c>
      <c r="I74" s="4" t="s">
        <v>176</v>
      </c>
      <c r="J74" s="6" t="str">
        <f>HYPERLINK(Table1[[#This Row],[Student Job Link2]],"Apply here")</f>
        <v>Apply here</v>
      </c>
      <c r="K74" s="4" t="s">
        <v>384</v>
      </c>
      <c r="L74" s="4" t="s">
        <v>184</v>
      </c>
      <c r="M74" s="4" t="s">
        <v>172</v>
      </c>
      <c r="N74" s="4" t="s">
        <v>385</v>
      </c>
      <c r="O74" s="4" t="s">
        <v>26</v>
      </c>
      <c r="P74" s="4" t="s">
        <v>27</v>
      </c>
    </row>
    <row r="75" spans="1:16" ht="15.5" x14ac:dyDescent="0.35">
      <c r="A75" s="4" t="s">
        <v>386</v>
      </c>
      <c r="B75" s="3" t="s">
        <v>387</v>
      </c>
      <c r="C75" s="4" t="s">
        <v>388</v>
      </c>
      <c r="D75" s="4" t="s">
        <v>389</v>
      </c>
      <c r="E75" s="4" t="s">
        <v>390</v>
      </c>
      <c r="F75" s="4" t="s">
        <v>20</v>
      </c>
      <c r="G75" s="5">
        <v>44972</v>
      </c>
      <c r="H75" s="5">
        <v>45000</v>
      </c>
      <c r="I75" s="4" t="s">
        <v>391</v>
      </c>
      <c r="J75" s="6" t="str">
        <f>HYPERLINK(Table1[[#This Row],[Student Job Link2]],"Apply here")</f>
        <v>Apply here</v>
      </c>
      <c r="K75" s="4" t="s">
        <v>392</v>
      </c>
      <c r="L75" s="2"/>
      <c r="M75" s="4" t="s">
        <v>393</v>
      </c>
      <c r="N75" s="4" t="s">
        <v>394</v>
      </c>
      <c r="O75" s="4" t="s">
        <v>26</v>
      </c>
      <c r="P75" s="4" t="s">
        <v>27</v>
      </c>
    </row>
    <row r="76" spans="1:16" ht="15.5" x14ac:dyDescent="0.35">
      <c r="A76" s="4" t="s">
        <v>386</v>
      </c>
      <c r="B76" s="3" t="s">
        <v>395</v>
      </c>
      <c r="C76" s="4" t="s">
        <v>396</v>
      </c>
      <c r="D76" s="4" t="s">
        <v>397</v>
      </c>
      <c r="E76" s="4" t="s">
        <v>32</v>
      </c>
      <c r="F76" s="4" t="s">
        <v>20</v>
      </c>
      <c r="G76" s="5">
        <v>44986</v>
      </c>
      <c r="H76" s="5">
        <v>45001</v>
      </c>
      <c r="I76" s="4" t="s">
        <v>391</v>
      </c>
      <c r="J76" s="6" t="str">
        <f>HYPERLINK(Table1[[#This Row],[Student Job Link2]],"Apply here")</f>
        <v>Apply here</v>
      </c>
      <c r="K76" s="4" t="s">
        <v>398</v>
      </c>
      <c r="L76" s="4" t="s">
        <v>35</v>
      </c>
      <c r="M76" s="4" t="s">
        <v>399</v>
      </c>
      <c r="N76" s="4" t="s">
        <v>400</v>
      </c>
      <c r="O76" s="4" t="s">
        <v>38</v>
      </c>
      <c r="P76" s="4" t="s">
        <v>27</v>
      </c>
    </row>
    <row r="77" spans="1:16" ht="15.5" x14ac:dyDescent="0.35">
      <c r="A77" s="4" t="s">
        <v>108</v>
      </c>
      <c r="B77" s="3" t="s">
        <v>401</v>
      </c>
      <c r="C77" s="4" t="s">
        <v>402</v>
      </c>
      <c r="D77" s="4" t="s">
        <v>403</v>
      </c>
      <c r="E77" s="4" t="s">
        <v>404</v>
      </c>
      <c r="F77" s="4" t="s">
        <v>20</v>
      </c>
      <c r="G77" s="5">
        <v>44973</v>
      </c>
      <c r="H77" s="5">
        <v>45001</v>
      </c>
      <c r="I77" s="4" t="s">
        <v>391</v>
      </c>
      <c r="J77" s="6" t="str">
        <f>HYPERLINK(Table1[[#This Row],[Student Job Link2]],"Apply here")</f>
        <v>Apply here</v>
      </c>
      <c r="K77" s="4" t="s">
        <v>405</v>
      </c>
      <c r="L77" s="4" t="s">
        <v>23</v>
      </c>
      <c r="M77" s="4" t="s">
        <v>114</v>
      </c>
      <c r="N77" s="4" t="s">
        <v>406</v>
      </c>
      <c r="O77" s="4" t="s">
        <v>26</v>
      </c>
      <c r="P77" s="4" t="s">
        <v>27</v>
      </c>
    </row>
    <row r="78" spans="1:16" ht="15.5" x14ac:dyDescent="0.35">
      <c r="A78" s="4" t="s">
        <v>386</v>
      </c>
      <c r="B78" s="3" t="s">
        <v>407</v>
      </c>
      <c r="C78" s="4" t="s">
        <v>408</v>
      </c>
      <c r="D78" s="4" t="s">
        <v>409</v>
      </c>
      <c r="E78" s="4" t="s">
        <v>43</v>
      </c>
      <c r="F78" s="4" t="s">
        <v>275</v>
      </c>
      <c r="G78" s="5">
        <v>44974</v>
      </c>
      <c r="H78" s="5">
        <v>45001</v>
      </c>
      <c r="I78" s="4" t="s">
        <v>391</v>
      </c>
      <c r="J78" s="6" t="str">
        <f>HYPERLINK(Table1[[#This Row],[Student Job Link2]],"Apply here")</f>
        <v>Apply here</v>
      </c>
      <c r="K78" s="4" t="s">
        <v>410</v>
      </c>
      <c r="L78" s="2"/>
      <c r="M78" s="4" t="s">
        <v>411</v>
      </c>
      <c r="N78" s="4" t="s">
        <v>412</v>
      </c>
      <c r="O78" s="4" t="s">
        <v>26</v>
      </c>
      <c r="P78" s="4" t="s">
        <v>27</v>
      </c>
    </row>
    <row r="79" spans="1:16" ht="15.5" x14ac:dyDescent="0.35">
      <c r="A79" s="4" t="s">
        <v>108</v>
      </c>
      <c r="B79" s="3" t="s">
        <v>413</v>
      </c>
      <c r="C79" s="4" t="s">
        <v>402</v>
      </c>
      <c r="D79" s="4" t="s">
        <v>414</v>
      </c>
      <c r="E79" s="4" t="s">
        <v>404</v>
      </c>
      <c r="F79" s="4" t="s">
        <v>20</v>
      </c>
      <c r="G79" s="5">
        <v>44973</v>
      </c>
      <c r="H79" s="5">
        <v>45001</v>
      </c>
      <c r="I79" s="4" t="s">
        <v>391</v>
      </c>
      <c r="J79" s="6" t="str">
        <f>HYPERLINK(Table1[[#This Row],[Student Job Link2]],"Apply here")</f>
        <v>Apply here</v>
      </c>
      <c r="K79" s="4" t="s">
        <v>415</v>
      </c>
      <c r="L79" s="4" t="s">
        <v>35</v>
      </c>
      <c r="M79" s="4" t="s">
        <v>114</v>
      </c>
      <c r="N79" s="4" t="s">
        <v>416</v>
      </c>
      <c r="O79" s="4" t="s">
        <v>38</v>
      </c>
      <c r="P79" s="4" t="s">
        <v>27</v>
      </c>
    </row>
    <row r="80" spans="1:16" ht="15.5" x14ac:dyDescent="0.35">
      <c r="A80" s="4" t="s">
        <v>15</v>
      </c>
      <c r="B80" s="3" t="s">
        <v>417</v>
      </c>
      <c r="C80" s="4" t="s">
        <v>418</v>
      </c>
      <c r="D80" s="4" t="s">
        <v>419</v>
      </c>
      <c r="E80" s="4" t="s">
        <v>32</v>
      </c>
      <c r="F80" s="4" t="s">
        <v>20</v>
      </c>
      <c r="G80" s="5">
        <v>44973</v>
      </c>
      <c r="H80" s="5">
        <v>45001</v>
      </c>
      <c r="I80" s="4" t="s">
        <v>33</v>
      </c>
      <c r="J80" s="6" t="str">
        <f>HYPERLINK(Table1[[#This Row],[Student Job Link2]],"Apply here")</f>
        <v>Apply here</v>
      </c>
      <c r="K80" s="4" t="s">
        <v>420</v>
      </c>
      <c r="L80" s="4" t="s">
        <v>421</v>
      </c>
      <c r="M80" s="4" t="s">
        <v>76</v>
      </c>
      <c r="N80" s="4" t="s">
        <v>422</v>
      </c>
      <c r="O80" s="4" t="s">
        <v>26</v>
      </c>
      <c r="P80" s="4" t="s">
        <v>27</v>
      </c>
    </row>
    <row r="81" spans="1:16" ht="15.5" x14ac:dyDescent="0.35">
      <c r="A81" s="4" t="s">
        <v>15</v>
      </c>
      <c r="B81" s="3" t="s">
        <v>423</v>
      </c>
      <c r="C81" s="4" t="s">
        <v>418</v>
      </c>
      <c r="D81" s="4" t="s">
        <v>424</v>
      </c>
      <c r="E81" s="4" t="s">
        <v>32</v>
      </c>
      <c r="F81" s="4" t="s">
        <v>20</v>
      </c>
      <c r="G81" s="5">
        <v>44973</v>
      </c>
      <c r="H81" s="5">
        <v>45001</v>
      </c>
      <c r="I81" s="4" t="s">
        <v>33</v>
      </c>
      <c r="J81" s="6" t="str">
        <f>HYPERLINK(Table1[[#This Row],[Student Job Link2]],"Apply here")</f>
        <v>Apply here</v>
      </c>
      <c r="K81" s="4" t="s">
        <v>425</v>
      </c>
      <c r="L81" s="4" t="s">
        <v>421</v>
      </c>
      <c r="M81" s="4" t="s">
        <v>76</v>
      </c>
      <c r="N81" s="4" t="s">
        <v>426</v>
      </c>
      <c r="O81" s="4" t="s">
        <v>38</v>
      </c>
      <c r="P81" s="4" t="s">
        <v>27</v>
      </c>
    </row>
    <row r="82" spans="1:16" ht="15.5" x14ac:dyDescent="0.35">
      <c r="A82" s="4" t="s">
        <v>28</v>
      </c>
      <c r="B82" s="3" t="s">
        <v>427</v>
      </c>
      <c r="C82" s="4" t="s">
        <v>428</v>
      </c>
      <c r="D82" s="4" t="s">
        <v>429</v>
      </c>
      <c r="E82" s="4" t="s">
        <v>32</v>
      </c>
      <c r="F82" s="4" t="s">
        <v>20</v>
      </c>
      <c r="G82" s="5">
        <v>44974</v>
      </c>
      <c r="H82" s="5">
        <v>45001</v>
      </c>
      <c r="I82" s="4" t="s">
        <v>391</v>
      </c>
      <c r="J82" s="6" t="str">
        <f>HYPERLINK(Table1[[#This Row],[Student Job Link2]],"Apply here")</f>
        <v>Apply here</v>
      </c>
      <c r="K82" s="4" t="s">
        <v>430</v>
      </c>
      <c r="L82" s="4" t="s">
        <v>284</v>
      </c>
      <c r="M82" s="4" t="s">
        <v>431</v>
      </c>
      <c r="N82" s="4" t="s">
        <v>432</v>
      </c>
      <c r="O82" s="4" t="s">
        <v>38</v>
      </c>
      <c r="P82" s="4" t="s">
        <v>27</v>
      </c>
    </row>
    <row r="83" spans="1:16" ht="15.5" x14ac:dyDescent="0.35">
      <c r="A83" s="4" t="s">
        <v>28</v>
      </c>
      <c r="B83" s="3" t="s">
        <v>433</v>
      </c>
      <c r="C83" s="4" t="s">
        <v>434</v>
      </c>
      <c r="D83" s="4" t="s">
        <v>435</v>
      </c>
      <c r="E83" s="4" t="s">
        <v>32</v>
      </c>
      <c r="F83" s="4" t="s">
        <v>275</v>
      </c>
      <c r="G83" s="5">
        <v>44974</v>
      </c>
      <c r="H83" s="5">
        <v>45002</v>
      </c>
      <c r="I83" s="4" t="s">
        <v>391</v>
      </c>
      <c r="J83" s="6" t="str">
        <f>HYPERLINK(Table1[[#This Row],[Student Job Link2]],"Apply here")</f>
        <v>Apply here</v>
      </c>
      <c r="K83" s="4" t="s">
        <v>436</v>
      </c>
      <c r="L83" s="4" t="s">
        <v>35</v>
      </c>
      <c r="M83" s="4" t="s">
        <v>431</v>
      </c>
      <c r="N83" s="4" t="s">
        <v>437</v>
      </c>
      <c r="O83" s="4" t="s">
        <v>26</v>
      </c>
      <c r="P83" s="4" t="s">
        <v>27</v>
      </c>
    </row>
    <row r="84" spans="1:16" ht="15.5" x14ac:dyDescent="0.35">
      <c r="A84" s="4" t="s">
        <v>28</v>
      </c>
      <c r="B84" s="3" t="s">
        <v>438</v>
      </c>
      <c r="C84" s="4" t="s">
        <v>434</v>
      </c>
      <c r="D84" s="4" t="s">
        <v>439</v>
      </c>
      <c r="E84" s="4" t="s">
        <v>32</v>
      </c>
      <c r="F84" s="4" t="s">
        <v>275</v>
      </c>
      <c r="G84" s="5">
        <v>44974</v>
      </c>
      <c r="H84" s="5">
        <v>45002</v>
      </c>
      <c r="I84" s="4" t="s">
        <v>391</v>
      </c>
      <c r="J84" s="6" t="str">
        <f>HYPERLINK(Table1[[#This Row],[Student Job Link2]],"Apply here")</f>
        <v>Apply here</v>
      </c>
      <c r="K84" s="4" t="s">
        <v>440</v>
      </c>
      <c r="L84" s="4" t="s">
        <v>35</v>
      </c>
      <c r="M84" s="4" t="s">
        <v>441</v>
      </c>
      <c r="N84" s="4" t="s">
        <v>442</v>
      </c>
      <c r="O84" s="4" t="s">
        <v>26</v>
      </c>
      <c r="P84" s="4" t="s">
        <v>27</v>
      </c>
    </row>
    <row r="85" spans="1:16" ht="15.5" x14ac:dyDescent="0.35">
      <c r="A85" s="4" t="s">
        <v>386</v>
      </c>
      <c r="B85" s="3" t="s">
        <v>443</v>
      </c>
      <c r="C85" s="4" t="s">
        <v>444</v>
      </c>
      <c r="D85" s="4" t="s">
        <v>445</v>
      </c>
      <c r="E85" s="4" t="s">
        <v>446</v>
      </c>
      <c r="F85" s="4" t="s">
        <v>275</v>
      </c>
      <c r="G85" s="5">
        <v>44974</v>
      </c>
      <c r="H85" s="5">
        <v>45002</v>
      </c>
      <c r="I85" s="4" t="s">
        <v>391</v>
      </c>
      <c r="J85" s="6" t="str">
        <f>HYPERLINK(Table1[[#This Row],[Student Job Link2]],"Apply here")</f>
        <v>Apply here</v>
      </c>
      <c r="K85" s="4" t="s">
        <v>447</v>
      </c>
      <c r="L85" s="4" t="s">
        <v>35</v>
      </c>
      <c r="M85" s="4" t="s">
        <v>431</v>
      </c>
      <c r="N85" s="4" t="s">
        <v>448</v>
      </c>
      <c r="O85" s="4" t="s">
        <v>26</v>
      </c>
      <c r="P85" s="4" t="s">
        <v>27</v>
      </c>
    </row>
    <row r="86" spans="1:16" ht="15.5" x14ac:dyDescent="0.35">
      <c r="A86" s="4" t="s">
        <v>386</v>
      </c>
      <c r="B86" s="3" t="s">
        <v>449</v>
      </c>
      <c r="C86" s="4" t="s">
        <v>450</v>
      </c>
      <c r="D86" s="4" t="s">
        <v>451</v>
      </c>
      <c r="E86" s="4" t="s">
        <v>452</v>
      </c>
      <c r="F86" s="4" t="s">
        <v>20</v>
      </c>
      <c r="G86" s="5">
        <v>44974</v>
      </c>
      <c r="H86" s="5">
        <v>45002</v>
      </c>
      <c r="I86" s="4" t="s">
        <v>391</v>
      </c>
      <c r="J86" s="6" t="str">
        <f>HYPERLINK(Table1[[#This Row],[Student Job Link2]],"Apply here")</f>
        <v>Apply here</v>
      </c>
      <c r="K86" s="4" t="s">
        <v>453</v>
      </c>
      <c r="L86" s="4" t="s">
        <v>23</v>
      </c>
      <c r="M86" s="4" t="s">
        <v>431</v>
      </c>
      <c r="N86" s="4" t="s">
        <v>454</v>
      </c>
      <c r="O86" s="4" t="s">
        <v>26</v>
      </c>
      <c r="P86" s="4" t="s">
        <v>27</v>
      </c>
    </row>
    <row r="87" spans="1:16" ht="15.5" x14ac:dyDescent="0.35">
      <c r="A87" s="4" t="s">
        <v>386</v>
      </c>
      <c r="B87" s="3" t="s">
        <v>455</v>
      </c>
      <c r="C87" s="4" t="s">
        <v>456</v>
      </c>
      <c r="D87" s="4" t="s">
        <v>457</v>
      </c>
      <c r="E87" s="4" t="s">
        <v>32</v>
      </c>
      <c r="F87" s="4" t="s">
        <v>275</v>
      </c>
      <c r="G87" s="5">
        <v>44992</v>
      </c>
      <c r="H87" s="5">
        <v>45002</v>
      </c>
      <c r="I87" s="4" t="s">
        <v>391</v>
      </c>
      <c r="J87" s="6" t="str">
        <f>HYPERLINK(Table1[[#This Row],[Student Job Link2]],"Apply here")</f>
        <v>Apply here</v>
      </c>
      <c r="K87" s="4" t="s">
        <v>458</v>
      </c>
      <c r="L87" s="4" t="s">
        <v>459</v>
      </c>
      <c r="M87" s="4" t="s">
        <v>460</v>
      </c>
      <c r="N87" s="4" t="s">
        <v>461</v>
      </c>
      <c r="O87" s="4" t="s">
        <v>26</v>
      </c>
      <c r="P87" s="4" t="s">
        <v>27</v>
      </c>
    </row>
    <row r="88" spans="1:16" ht="15.5" x14ac:dyDescent="0.35">
      <c r="A88" s="4" t="s">
        <v>386</v>
      </c>
      <c r="B88" s="3" t="s">
        <v>462</v>
      </c>
      <c r="C88" s="4" t="s">
        <v>456</v>
      </c>
      <c r="D88" s="4" t="s">
        <v>463</v>
      </c>
      <c r="E88" s="4" t="s">
        <v>32</v>
      </c>
      <c r="F88" s="4" t="s">
        <v>20</v>
      </c>
      <c r="G88" s="5">
        <v>44974</v>
      </c>
      <c r="H88" s="5">
        <v>45002</v>
      </c>
      <c r="I88" s="4" t="s">
        <v>391</v>
      </c>
      <c r="J88" s="6" t="str">
        <f>HYPERLINK(Table1[[#This Row],[Student Job Link2]],"Apply here")</f>
        <v>Apply here</v>
      </c>
      <c r="K88" s="4" t="s">
        <v>464</v>
      </c>
      <c r="L88" s="4" t="s">
        <v>465</v>
      </c>
      <c r="M88" s="4" t="s">
        <v>160</v>
      </c>
      <c r="N88" s="4" t="s">
        <v>466</v>
      </c>
      <c r="O88" s="4" t="s">
        <v>26</v>
      </c>
      <c r="P88" s="4" t="s">
        <v>27</v>
      </c>
    </row>
    <row r="89" spans="1:16" ht="15.5" x14ac:dyDescent="0.35">
      <c r="A89" s="4" t="s">
        <v>386</v>
      </c>
      <c r="B89" s="3" t="s">
        <v>467</v>
      </c>
      <c r="C89" s="4" t="s">
        <v>450</v>
      </c>
      <c r="D89" s="4" t="s">
        <v>468</v>
      </c>
      <c r="E89" s="4" t="s">
        <v>91</v>
      </c>
      <c r="F89" s="4" t="s">
        <v>20</v>
      </c>
      <c r="G89" s="5">
        <v>44974</v>
      </c>
      <c r="H89" s="5">
        <v>45002</v>
      </c>
      <c r="I89" s="4" t="s">
        <v>391</v>
      </c>
      <c r="J89" s="6" t="str">
        <f>HYPERLINK(Table1[[#This Row],[Student Job Link2]],"Apply here")</f>
        <v>Apply here</v>
      </c>
      <c r="K89" s="4" t="s">
        <v>469</v>
      </c>
      <c r="L89" s="4" t="s">
        <v>23</v>
      </c>
      <c r="M89" s="4" t="s">
        <v>470</v>
      </c>
      <c r="N89" s="4" t="s">
        <v>471</v>
      </c>
      <c r="O89" s="4" t="s">
        <v>26</v>
      </c>
      <c r="P89" s="4" t="s">
        <v>27</v>
      </c>
    </row>
    <row r="90" spans="1:16" ht="15.5" x14ac:dyDescent="0.35">
      <c r="A90" s="4" t="s">
        <v>386</v>
      </c>
      <c r="B90" s="3" t="s">
        <v>472</v>
      </c>
      <c r="C90" s="4" t="s">
        <v>450</v>
      </c>
      <c r="D90" s="4" t="s">
        <v>473</v>
      </c>
      <c r="E90" s="4" t="s">
        <v>452</v>
      </c>
      <c r="F90" s="4" t="s">
        <v>20</v>
      </c>
      <c r="G90" s="5">
        <v>44974</v>
      </c>
      <c r="H90" s="5">
        <v>45002</v>
      </c>
      <c r="I90" s="4" t="s">
        <v>391</v>
      </c>
      <c r="J90" s="6" t="str">
        <f>HYPERLINK(Table1[[#This Row],[Student Job Link2]],"Apply here")</f>
        <v>Apply here</v>
      </c>
      <c r="K90" s="4" t="s">
        <v>474</v>
      </c>
      <c r="L90" s="4" t="s">
        <v>23</v>
      </c>
      <c r="M90" s="4" t="s">
        <v>470</v>
      </c>
      <c r="N90" s="4" t="s">
        <v>475</v>
      </c>
      <c r="O90" s="4" t="s">
        <v>26</v>
      </c>
      <c r="P90" s="4" t="s">
        <v>27</v>
      </c>
    </row>
    <row r="91" spans="1:16" ht="15.5" x14ac:dyDescent="0.35">
      <c r="A91" s="4" t="s">
        <v>386</v>
      </c>
      <c r="B91" s="3" t="s">
        <v>476</v>
      </c>
      <c r="C91" s="4" t="s">
        <v>450</v>
      </c>
      <c r="D91" s="4" t="s">
        <v>477</v>
      </c>
      <c r="E91" s="4" t="s">
        <v>452</v>
      </c>
      <c r="F91" s="4" t="s">
        <v>20</v>
      </c>
      <c r="G91" s="5">
        <v>44974</v>
      </c>
      <c r="H91" s="5">
        <v>45002</v>
      </c>
      <c r="I91" s="4" t="s">
        <v>391</v>
      </c>
      <c r="J91" s="6" t="str">
        <f>HYPERLINK(Table1[[#This Row],[Student Job Link2]],"Apply here")</f>
        <v>Apply here</v>
      </c>
      <c r="K91" s="4" t="s">
        <v>478</v>
      </c>
      <c r="L91" s="4" t="s">
        <v>23</v>
      </c>
      <c r="M91" s="4" t="s">
        <v>479</v>
      </c>
      <c r="N91" s="4" t="s">
        <v>480</v>
      </c>
      <c r="O91" s="4" t="s">
        <v>26</v>
      </c>
      <c r="P91" s="4" t="s">
        <v>27</v>
      </c>
    </row>
    <row r="92" spans="1:16" ht="15.5" x14ac:dyDescent="0.35">
      <c r="A92" s="4" t="s">
        <v>386</v>
      </c>
      <c r="B92" s="3" t="s">
        <v>481</v>
      </c>
      <c r="C92" s="4" t="s">
        <v>450</v>
      </c>
      <c r="D92" s="4" t="s">
        <v>482</v>
      </c>
      <c r="E92" s="4" t="s">
        <v>91</v>
      </c>
      <c r="F92" s="4" t="s">
        <v>20</v>
      </c>
      <c r="G92" s="5">
        <v>44974</v>
      </c>
      <c r="H92" s="5">
        <v>45002</v>
      </c>
      <c r="I92" s="4" t="s">
        <v>391</v>
      </c>
      <c r="J92" s="6" t="str">
        <f>HYPERLINK(Table1[[#This Row],[Student Job Link2]],"Apply here")</f>
        <v>Apply here</v>
      </c>
      <c r="K92" s="4" t="s">
        <v>483</v>
      </c>
      <c r="L92" s="4" t="s">
        <v>23</v>
      </c>
      <c r="M92" s="4" t="s">
        <v>479</v>
      </c>
      <c r="N92" s="4" t="s">
        <v>484</v>
      </c>
      <c r="O92" s="4" t="s">
        <v>26</v>
      </c>
      <c r="P92" s="4" t="s">
        <v>27</v>
      </c>
    </row>
    <row r="93" spans="1:16" ht="15.5" x14ac:dyDescent="0.35">
      <c r="A93" s="4" t="s">
        <v>28</v>
      </c>
      <c r="B93" s="3" t="s">
        <v>485</v>
      </c>
      <c r="C93" s="4" t="s">
        <v>434</v>
      </c>
      <c r="D93" s="4" t="s">
        <v>486</v>
      </c>
      <c r="E93" s="4" t="s">
        <v>32</v>
      </c>
      <c r="F93" s="4" t="s">
        <v>275</v>
      </c>
      <c r="G93" s="5">
        <v>44974</v>
      </c>
      <c r="H93" s="5">
        <v>45002</v>
      </c>
      <c r="I93" s="4" t="s">
        <v>391</v>
      </c>
      <c r="J93" s="6" t="str">
        <f>HYPERLINK(Table1[[#This Row],[Student Job Link2]],"Apply here")</f>
        <v>Apply here</v>
      </c>
      <c r="K93" s="4" t="s">
        <v>487</v>
      </c>
      <c r="L93" s="4" t="s">
        <v>35</v>
      </c>
      <c r="M93" s="4" t="s">
        <v>488</v>
      </c>
      <c r="N93" s="4" t="s">
        <v>489</v>
      </c>
      <c r="O93" s="4" t="s">
        <v>26</v>
      </c>
      <c r="P93" s="4" t="s">
        <v>27</v>
      </c>
    </row>
    <row r="94" spans="1:16" ht="15.5" x14ac:dyDescent="0.35">
      <c r="A94" s="4" t="s">
        <v>386</v>
      </c>
      <c r="B94" s="3" t="s">
        <v>490</v>
      </c>
      <c r="C94" s="4" t="s">
        <v>444</v>
      </c>
      <c r="D94" s="4" t="s">
        <v>491</v>
      </c>
      <c r="E94" s="4" t="s">
        <v>446</v>
      </c>
      <c r="F94" s="4" t="s">
        <v>275</v>
      </c>
      <c r="G94" s="5">
        <v>44974</v>
      </c>
      <c r="H94" s="5">
        <v>45002</v>
      </c>
      <c r="I94" s="4" t="s">
        <v>391</v>
      </c>
      <c r="J94" s="6" t="str">
        <f>HYPERLINK(Table1[[#This Row],[Student Job Link2]],"Apply here")</f>
        <v>Apply here</v>
      </c>
      <c r="K94" s="4" t="s">
        <v>492</v>
      </c>
      <c r="L94" s="4" t="s">
        <v>35</v>
      </c>
      <c r="M94" s="4" t="s">
        <v>431</v>
      </c>
      <c r="N94" s="4" t="s">
        <v>493</v>
      </c>
      <c r="O94" s="4" t="s">
        <v>26</v>
      </c>
      <c r="P94" s="4" t="s">
        <v>27</v>
      </c>
    </row>
    <row r="95" spans="1:16" ht="15.5" x14ac:dyDescent="0.35">
      <c r="A95" s="4" t="s">
        <v>28</v>
      </c>
      <c r="B95" s="3" t="s">
        <v>494</v>
      </c>
      <c r="C95" s="4" t="s">
        <v>434</v>
      </c>
      <c r="D95" s="4" t="s">
        <v>495</v>
      </c>
      <c r="E95" s="4" t="s">
        <v>32</v>
      </c>
      <c r="F95" s="4" t="s">
        <v>275</v>
      </c>
      <c r="G95" s="5">
        <v>44974</v>
      </c>
      <c r="H95" s="5">
        <v>45002</v>
      </c>
      <c r="I95" s="4" t="s">
        <v>391</v>
      </c>
      <c r="J95" s="6" t="str">
        <f>HYPERLINK(Table1[[#This Row],[Student Job Link2]],"Apply here")</f>
        <v>Apply here</v>
      </c>
      <c r="K95" s="4" t="s">
        <v>496</v>
      </c>
      <c r="L95" s="4" t="s">
        <v>35</v>
      </c>
      <c r="M95" s="4" t="s">
        <v>479</v>
      </c>
      <c r="N95" s="4" t="s">
        <v>497</v>
      </c>
      <c r="O95" s="4" t="s">
        <v>26</v>
      </c>
      <c r="P95" s="4" t="s">
        <v>27</v>
      </c>
    </row>
    <row r="96" spans="1:16" ht="15.5" x14ac:dyDescent="0.35">
      <c r="A96" s="4" t="s">
        <v>28</v>
      </c>
      <c r="B96" s="3" t="s">
        <v>498</v>
      </c>
      <c r="C96" s="4" t="s">
        <v>434</v>
      </c>
      <c r="D96" s="4" t="s">
        <v>499</v>
      </c>
      <c r="E96" s="4" t="s">
        <v>32</v>
      </c>
      <c r="F96" s="4" t="s">
        <v>275</v>
      </c>
      <c r="G96" s="5">
        <v>44974</v>
      </c>
      <c r="H96" s="5">
        <v>45002</v>
      </c>
      <c r="I96" s="4" t="s">
        <v>391</v>
      </c>
      <c r="J96" s="6" t="str">
        <f>HYPERLINK(Table1[[#This Row],[Student Job Link2]],"Apply here")</f>
        <v>Apply here</v>
      </c>
      <c r="K96" s="4" t="s">
        <v>500</v>
      </c>
      <c r="L96" s="4" t="s">
        <v>35</v>
      </c>
      <c r="M96" s="4" t="s">
        <v>431</v>
      </c>
      <c r="N96" s="4" t="s">
        <v>501</v>
      </c>
      <c r="O96" s="4" t="s">
        <v>26</v>
      </c>
      <c r="P96" s="4" t="s">
        <v>27</v>
      </c>
    </row>
    <row r="97" spans="1:16" ht="15.5" x14ac:dyDescent="0.35">
      <c r="A97" s="4" t="s">
        <v>386</v>
      </c>
      <c r="B97" s="3" t="s">
        <v>502</v>
      </c>
      <c r="C97" s="4" t="s">
        <v>444</v>
      </c>
      <c r="D97" s="4" t="s">
        <v>503</v>
      </c>
      <c r="E97" s="4" t="s">
        <v>504</v>
      </c>
      <c r="F97" s="4" t="s">
        <v>275</v>
      </c>
      <c r="G97" s="5">
        <v>44974</v>
      </c>
      <c r="H97" s="5">
        <v>45002</v>
      </c>
      <c r="I97" s="4" t="s">
        <v>391</v>
      </c>
      <c r="J97" s="6" t="str">
        <f>HYPERLINK(Table1[[#This Row],[Student Job Link2]],"Apply here")</f>
        <v>Apply here</v>
      </c>
      <c r="K97" s="4" t="s">
        <v>505</v>
      </c>
      <c r="L97" s="4" t="s">
        <v>35</v>
      </c>
      <c r="M97" s="4" t="s">
        <v>431</v>
      </c>
      <c r="N97" s="4" t="s">
        <v>506</v>
      </c>
      <c r="O97" s="4" t="s">
        <v>26</v>
      </c>
      <c r="P97" s="4" t="s">
        <v>27</v>
      </c>
    </row>
    <row r="98" spans="1:16" ht="15.5" x14ac:dyDescent="0.35">
      <c r="A98" s="4" t="s">
        <v>386</v>
      </c>
      <c r="B98" s="3" t="s">
        <v>507</v>
      </c>
      <c r="C98" s="4" t="s">
        <v>450</v>
      </c>
      <c r="D98" s="4" t="s">
        <v>508</v>
      </c>
      <c r="E98" s="4" t="s">
        <v>91</v>
      </c>
      <c r="F98" s="4" t="s">
        <v>20</v>
      </c>
      <c r="G98" s="5">
        <v>44974</v>
      </c>
      <c r="H98" s="5">
        <v>45002</v>
      </c>
      <c r="I98" s="4" t="s">
        <v>391</v>
      </c>
      <c r="J98" s="6" t="str">
        <f>HYPERLINK(Table1[[#This Row],[Student Job Link2]],"Apply here")</f>
        <v>Apply here</v>
      </c>
      <c r="K98" s="4" t="s">
        <v>509</v>
      </c>
      <c r="L98" s="4" t="s">
        <v>23</v>
      </c>
      <c r="M98" s="4" t="s">
        <v>510</v>
      </c>
      <c r="N98" s="4" t="s">
        <v>511</v>
      </c>
      <c r="O98" s="4" t="s">
        <v>26</v>
      </c>
      <c r="P98" s="4" t="s">
        <v>27</v>
      </c>
    </row>
    <row r="99" spans="1:16" ht="15.5" x14ac:dyDescent="0.35">
      <c r="A99" s="4" t="s">
        <v>386</v>
      </c>
      <c r="B99" s="3" t="s">
        <v>512</v>
      </c>
      <c r="C99" s="4" t="s">
        <v>444</v>
      </c>
      <c r="D99" s="4" t="s">
        <v>513</v>
      </c>
      <c r="E99" s="4" t="s">
        <v>446</v>
      </c>
      <c r="F99" s="4" t="s">
        <v>275</v>
      </c>
      <c r="G99" s="5">
        <v>44974</v>
      </c>
      <c r="H99" s="5">
        <v>45002</v>
      </c>
      <c r="I99" s="4" t="s">
        <v>391</v>
      </c>
      <c r="J99" s="6" t="str">
        <f>HYPERLINK(Table1[[#This Row],[Student Job Link2]],"Apply here")</f>
        <v>Apply here</v>
      </c>
      <c r="K99" s="4" t="s">
        <v>514</v>
      </c>
      <c r="L99" s="4" t="s">
        <v>35</v>
      </c>
      <c r="M99" s="4" t="s">
        <v>431</v>
      </c>
      <c r="N99" s="4" t="s">
        <v>515</v>
      </c>
      <c r="O99" s="4" t="s">
        <v>26</v>
      </c>
      <c r="P99" s="4" t="s">
        <v>27</v>
      </c>
    </row>
    <row r="100" spans="1:16" ht="15.5" x14ac:dyDescent="0.35">
      <c r="A100" s="4" t="s">
        <v>28</v>
      </c>
      <c r="B100" s="3" t="s">
        <v>516</v>
      </c>
      <c r="C100" s="4" t="s">
        <v>434</v>
      </c>
      <c r="D100" s="4" t="s">
        <v>517</v>
      </c>
      <c r="E100" s="4" t="s">
        <v>32</v>
      </c>
      <c r="F100" s="4" t="s">
        <v>20</v>
      </c>
      <c r="G100" s="5">
        <v>44974</v>
      </c>
      <c r="H100" s="5">
        <v>45002</v>
      </c>
      <c r="I100" s="4" t="s">
        <v>391</v>
      </c>
      <c r="J100" s="6" t="str">
        <f>HYPERLINK(Table1[[#This Row],[Student Job Link2]],"Apply here")</f>
        <v>Apply here</v>
      </c>
      <c r="K100" s="4" t="s">
        <v>518</v>
      </c>
      <c r="L100" s="4" t="s">
        <v>35</v>
      </c>
      <c r="M100" s="4" t="s">
        <v>519</v>
      </c>
      <c r="N100" s="4" t="s">
        <v>520</v>
      </c>
      <c r="O100" s="4" t="s">
        <v>26</v>
      </c>
      <c r="P100" s="4" t="s">
        <v>27</v>
      </c>
    </row>
    <row r="101" spans="1:16" ht="15.5" x14ac:dyDescent="0.35">
      <c r="A101" s="4" t="s">
        <v>521</v>
      </c>
      <c r="B101" s="3" t="s">
        <v>522</v>
      </c>
      <c r="C101" s="4" t="s">
        <v>523</v>
      </c>
      <c r="D101" s="4" t="s">
        <v>524</v>
      </c>
      <c r="E101" s="4" t="s">
        <v>525</v>
      </c>
      <c r="F101" s="4" t="s">
        <v>275</v>
      </c>
      <c r="G101" s="5">
        <v>44974</v>
      </c>
      <c r="H101" s="5">
        <v>45002</v>
      </c>
      <c r="I101" s="4" t="s">
        <v>391</v>
      </c>
      <c r="J101" s="6" t="str">
        <f>HYPERLINK(Table1[[#This Row],[Student Job Link2]],"Apply here")</f>
        <v>Apply here</v>
      </c>
      <c r="K101" s="4" t="s">
        <v>526</v>
      </c>
      <c r="L101" s="4" t="s">
        <v>23</v>
      </c>
      <c r="M101" s="4" t="s">
        <v>431</v>
      </c>
      <c r="N101" s="4" t="s">
        <v>527</v>
      </c>
      <c r="O101" s="4" t="s">
        <v>26</v>
      </c>
      <c r="P101" s="4" t="s">
        <v>27</v>
      </c>
    </row>
    <row r="102" spans="1:16" ht="15.5" x14ac:dyDescent="0.35">
      <c r="A102" s="4" t="s">
        <v>386</v>
      </c>
      <c r="B102" s="3" t="s">
        <v>528</v>
      </c>
      <c r="C102" s="4" t="s">
        <v>444</v>
      </c>
      <c r="D102" s="4" t="s">
        <v>529</v>
      </c>
      <c r="E102" s="4" t="s">
        <v>446</v>
      </c>
      <c r="F102" s="4" t="s">
        <v>20</v>
      </c>
      <c r="G102" s="5">
        <v>44974</v>
      </c>
      <c r="H102" s="5">
        <v>45002</v>
      </c>
      <c r="I102" s="4" t="s">
        <v>391</v>
      </c>
      <c r="J102" s="6" t="str">
        <f>HYPERLINK(Table1[[#This Row],[Student Job Link2]],"Apply here")</f>
        <v>Apply here</v>
      </c>
      <c r="K102" s="4" t="s">
        <v>530</v>
      </c>
      <c r="L102" s="4" t="s">
        <v>35</v>
      </c>
      <c r="M102" s="4" t="s">
        <v>431</v>
      </c>
      <c r="N102" s="4" t="s">
        <v>531</v>
      </c>
      <c r="O102" s="4" t="s">
        <v>26</v>
      </c>
      <c r="P102" s="4" t="s">
        <v>27</v>
      </c>
    </row>
    <row r="103" spans="1:16" ht="15.5" x14ac:dyDescent="0.35">
      <c r="A103" s="4" t="s">
        <v>386</v>
      </c>
      <c r="B103" s="3" t="s">
        <v>532</v>
      </c>
      <c r="C103" s="4" t="s">
        <v>450</v>
      </c>
      <c r="D103" s="4" t="s">
        <v>533</v>
      </c>
      <c r="E103" s="4" t="s">
        <v>452</v>
      </c>
      <c r="F103" s="4" t="s">
        <v>20</v>
      </c>
      <c r="G103" s="5">
        <v>44974</v>
      </c>
      <c r="H103" s="5">
        <v>45002</v>
      </c>
      <c r="I103" s="4" t="s">
        <v>391</v>
      </c>
      <c r="J103" s="6" t="str">
        <f>HYPERLINK(Table1[[#This Row],[Student Job Link2]],"Apply here")</f>
        <v>Apply here</v>
      </c>
      <c r="K103" s="4" t="s">
        <v>534</v>
      </c>
      <c r="L103" s="4" t="s">
        <v>23</v>
      </c>
      <c r="M103" s="4" t="s">
        <v>510</v>
      </c>
      <c r="N103" s="4" t="s">
        <v>535</v>
      </c>
      <c r="O103" s="4" t="s">
        <v>26</v>
      </c>
      <c r="P103" s="4" t="s">
        <v>27</v>
      </c>
    </row>
    <row r="104" spans="1:16" ht="15.5" x14ac:dyDescent="0.35">
      <c r="A104" s="4" t="s">
        <v>536</v>
      </c>
      <c r="B104" s="3" t="s">
        <v>537</v>
      </c>
      <c r="C104" s="4" t="s">
        <v>523</v>
      </c>
      <c r="D104" s="4" t="s">
        <v>538</v>
      </c>
      <c r="E104" s="4" t="s">
        <v>525</v>
      </c>
      <c r="F104" s="4" t="s">
        <v>275</v>
      </c>
      <c r="G104" s="5">
        <v>44974</v>
      </c>
      <c r="H104" s="5">
        <v>45002</v>
      </c>
      <c r="I104" s="4" t="s">
        <v>391</v>
      </c>
      <c r="J104" s="6" t="str">
        <f>HYPERLINK(Table1[[#This Row],[Student Job Link2]],"Apply here")</f>
        <v>Apply here</v>
      </c>
      <c r="K104" s="4" t="s">
        <v>539</v>
      </c>
      <c r="L104" s="4" t="s">
        <v>23</v>
      </c>
      <c r="M104" s="4" t="s">
        <v>431</v>
      </c>
      <c r="N104" s="4" t="s">
        <v>540</v>
      </c>
      <c r="O104" s="4" t="s">
        <v>26</v>
      </c>
      <c r="P104" s="4" t="s">
        <v>27</v>
      </c>
    </row>
    <row r="105" spans="1:16" ht="15.5" x14ac:dyDescent="0.35">
      <c r="A105" s="4" t="s">
        <v>386</v>
      </c>
      <c r="B105" s="3" t="s">
        <v>541</v>
      </c>
      <c r="C105" s="4" t="s">
        <v>450</v>
      </c>
      <c r="D105" s="4" t="s">
        <v>542</v>
      </c>
      <c r="E105" s="4" t="s">
        <v>91</v>
      </c>
      <c r="F105" s="4" t="s">
        <v>20</v>
      </c>
      <c r="G105" s="5">
        <v>44974</v>
      </c>
      <c r="H105" s="5">
        <v>45002</v>
      </c>
      <c r="I105" s="4" t="s">
        <v>391</v>
      </c>
      <c r="J105" s="6" t="str">
        <f>HYPERLINK(Table1[[#This Row],[Student Job Link2]],"Apply here")</f>
        <v>Apply here</v>
      </c>
      <c r="K105" s="4" t="s">
        <v>543</v>
      </c>
      <c r="L105" s="4" t="s">
        <v>23</v>
      </c>
      <c r="M105" s="4" t="s">
        <v>431</v>
      </c>
      <c r="N105" s="4" t="s">
        <v>544</v>
      </c>
      <c r="O105" s="4" t="s">
        <v>26</v>
      </c>
      <c r="P105" s="4" t="s">
        <v>27</v>
      </c>
    </row>
    <row r="106" spans="1:16" ht="15.5" x14ac:dyDescent="0.35">
      <c r="A106" s="4" t="s">
        <v>279</v>
      </c>
      <c r="B106" s="3" t="s">
        <v>545</v>
      </c>
      <c r="C106" s="4" t="s">
        <v>546</v>
      </c>
      <c r="D106" s="4" t="s">
        <v>547</v>
      </c>
      <c r="E106" s="4" t="s">
        <v>43</v>
      </c>
      <c r="F106" s="4" t="s">
        <v>20</v>
      </c>
      <c r="G106" s="5">
        <v>44993</v>
      </c>
      <c r="H106" s="5">
        <v>45003</v>
      </c>
      <c r="I106" s="4" t="s">
        <v>548</v>
      </c>
      <c r="J106" s="6" t="str">
        <f>HYPERLINK(Table1[[#This Row],[Student Job Link2]],"Apply here")</f>
        <v>Apply here</v>
      </c>
      <c r="K106" s="4" t="s">
        <v>549</v>
      </c>
      <c r="L106" s="4" t="s">
        <v>35</v>
      </c>
      <c r="M106" s="4" t="s">
        <v>550</v>
      </c>
      <c r="N106" s="4" t="s">
        <v>551</v>
      </c>
      <c r="O106" s="4" t="s">
        <v>26</v>
      </c>
      <c r="P106" s="4" t="s">
        <v>27</v>
      </c>
    </row>
    <row r="107" spans="1:16" ht="15.5" x14ac:dyDescent="0.35">
      <c r="A107" s="4" t="s">
        <v>552</v>
      </c>
      <c r="B107" s="3" t="s">
        <v>553</v>
      </c>
      <c r="C107" s="4" t="s">
        <v>554</v>
      </c>
      <c r="D107" s="4" t="s">
        <v>555</v>
      </c>
      <c r="E107" s="4" t="s">
        <v>556</v>
      </c>
      <c r="F107" s="4" t="s">
        <v>20</v>
      </c>
      <c r="G107" s="5">
        <v>44977</v>
      </c>
      <c r="H107" s="5">
        <v>45005</v>
      </c>
      <c r="I107" s="4" t="s">
        <v>21</v>
      </c>
      <c r="J107" s="6" t="str">
        <f>HYPERLINK(Table1[[#This Row],[Student Job Link2]],"Apply here")</f>
        <v>Apply here</v>
      </c>
      <c r="K107" s="4" t="s">
        <v>557</v>
      </c>
      <c r="L107" s="4" t="s">
        <v>23</v>
      </c>
      <c r="M107" s="4" t="s">
        <v>24</v>
      </c>
      <c r="N107" s="4" t="s">
        <v>558</v>
      </c>
      <c r="O107" s="4" t="s">
        <v>38</v>
      </c>
      <c r="P107" s="4" t="s">
        <v>27</v>
      </c>
    </row>
    <row r="108" spans="1:16" ht="15.5" x14ac:dyDescent="0.35">
      <c r="A108" s="4" t="s">
        <v>552</v>
      </c>
      <c r="B108" s="3" t="s">
        <v>559</v>
      </c>
      <c r="C108" s="4" t="s">
        <v>554</v>
      </c>
      <c r="D108" s="4" t="s">
        <v>560</v>
      </c>
      <c r="E108" s="4" t="s">
        <v>561</v>
      </c>
      <c r="F108" s="4" t="s">
        <v>20</v>
      </c>
      <c r="G108" s="5">
        <v>44977</v>
      </c>
      <c r="H108" s="5">
        <v>45005</v>
      </c>
      <c r="I108" s="4" t="s">
        <v>21</v>
      </c>
      <c r="J108" s="6" t="str">
        <f>HYPERLINK(Table1[[#This Row],[Student Job Link2]],"Apply here")</f>
        <v>Apply here</v>
      </c>
      <c r="K108" s="4" t="s">
        <v>562</v>
      </c>
      <c r="L108" s="4" t="s">
        <v>563</v>
      </c>
      <c r="M108" s="4" t="s">
        <v>24</v>
      </c>
      <c r="N108" s="4" t="s">
        <v>564</v>
      </c>
      <c r="O108" s="4" t="s">
        <v>38</v>
      </c>
      <c r="P108" s="4" t="s">
        <v>27</v>
      </c>
    </row>
    <row r="109" spans="1:16" ht="15.5" x14ac:dyDescent="0.35">
      <c r="A109" s="4" t="s">
        <v>552</v>
      </c>
      <c r="B109" s="3" t="s">
        <v>565</v>
      </c>
      <c r="C109" s="4" t="s">
        <v>554</v>
      </c>
      <c r="D109" s="4" t="s">
        <v>566</v>
      </c>
      <c r="E109" s="4" t="s">
        <v>19</v>
      </c>
      <c r="F109" s="4" t="s">
        <v>20</v>
      </c>
      <c r="G109" s="5">
        <v>44977</v>
      </c>
      <c r="H109" s="5">
        <v>45005</v>
      </c>
      <c r="I109" s="4" t="s">
        <v>21</v>
      </c>
      <c r="J109" s="6" t="str">
        <f>HYPERLINK(Table1[[#This Row],[Student Job Link2]],"Apply here")</f>
        <v>Apply here</v>
      </c>
      <c r="K109" s="4" t="s">
        <v>567</v>
      </c>
      <c r="L109" s="4" t="s">
        <v>23</v>
      </c>
      <c r="M109" s="4" t="s">
        <v>24</v>
      </c>
      <c r="N109" s="4" t="s">
        <v>568</v>
      </c>
      <c r="O109" s="4" t="s">
        <v>38</v>
      </c>
      <c r="P109" s="4" t="s">
        <v>27</v>
      </c>
    </row>
    <row r="110" spans="1:16" ht="15.5" x14ac:dyDescent="0.35">
      <c r="A110" s="4" t="s">
        <v>552</v>
      </c>
      <c r="B110" s="3" t="s">
        <v>569</v>
      </c>
      <c r="C110" s="4" t="s">
        <v>554</v>
      </c>
      <c r="D110" s="4" t="s">
        <v>570</v>
      </c>
      <c r="E110" s="4" t="s">
        <v>561</v>
      </c>
      <c r="F110" s="4" t="s">
        <v>20</v>
      </c>
      <c r="G110" s="5">
        <v>44977</v>
      </c>
      <c r="H110" s="5">
        <v>45005</v>
      </c>
      <c r="I110" s="4" t="s">
        <v>21</v>
      </c>
      <c r="J110" s="6" t="str">
        <f>HYPERLINK(Table1[[#This Row],[Student Job Link2]],"Apply here")</f>
        <v>Apply here</v>
      </c>
      <c r="K110" s="4" t="s">
        <v>571</v>
      </c>
      <c r="L110" s="4" t="s">
        <v>563</v>
      </c>
      <c r="M110" s="4" t="s">
        <v>24</v>
      </c>
      <c r="N110" s="4" t="s">
        <v>572</v>
      </c>
      <c r="O110" s="4" t="s">
        <v>38</v>
      </c>
      <c r="P110" s="4" t="s">
        <v>27</v>
      </c>
    </row>
    <row r="111" spans="1:16" ht="15.5" x14ac:dyDescent="0.35">
      <c r="A111" s="4" t="s">
        <v>573</v>
      </c>
      <c r="B111" s="3" t="s">
        <v>574</v>
      </c>
      <c r="C111" s="4" t="s">
        <v>575</v>
      </c>
      <c r="D111" s="4" t="s">
        <v>576</v>
      </c>
      <c r="E111" s="4" t="s">
        <v>577</v>
      </c>
      <c r="F111" s="4" t="s">
        <v>20</v>
      </c>
      <c r="G111" s="5">
        <v>44984</v>
      </c>
      <c r="H111" s="5">
        <v>45012</v>
      </c>
      <c r="I111" s="4" t="s">
        <v>44</v>
      </c>
      <c r="J111" s="6" t="str">
        <f>HYPERLINK(Table1[[#This Row],[Student Job Link2]],"Apply here")</f>
        <v>Apply here</v>
      </c>
      <c r="K111" s="4" t="s">
        <v>578</v>
      </c>
      <c r="L111" s="2"/>
      <c r="M111" s="4" t="s">
        <v>61</v>
      </c>
      <c r="N111" s="4" t="s">
        <v>579</v>
      </c>
      <c r="O111" s="4" t="s">
        <v>38</v>
      </c>
      <c r="P111" s="4" t="s">
        <v>27</v>
      </c>
    </row>
    <row r="112" spans="1:16" ht="15.5" x14ac:dyDescent="0.35">
      <c r="A112" s="4" t="s">
        <v>580</v>
      </c>
      <c r="B112" s="3" t="s">
        <v>581</v>
      </c>
      <c r="C112" s="4" t="s">
        <v>582</v>
      </c>
      <c r="D112" s="4" t="s">
        <v>583</v>
      </c>
      <c r="E112" s="4" t="s">
        <v>32</v>
      </c>
      <c r="F112" s="4" t="s">
        <v>20</v>
      </c>
      <c r="G112" s="5">
        <v>44985</v>
      </c>
      <c r="H112" s="5">
        <v>45013</v>
      </c>
      <c r="I112" s="4" t="s">
        <v>584</v>
      </c>
      <c r="J112" s="6" t="str">
        <f>HYPERLINK(Table1[[#This Row],[Student Job Link2]],"Apply here")</f>
        <v>Apply here</v>
      </c>
      <c r="K112" s="4" t="s">
        <v>585</v>
      </c>
      <c r="L112" s="2"/>
      <c r="M112" s="4" t="s">
        <v>61</v>
      </c>
      <c r="N112" s="4" t="s">
        <v>586</v>
      </c>
      <c r="O112" s="4" t="s">
        <v>26</v>
      </c>
      <c r="P112" s="4" t="s">
        <v>27</v>
      </c>
    </row>
    <row r="113" spans="1:16" ht="15.5" x14ac:dyDescent="0.35">
      <c r="A113" s="4" t="s">
        <v>580</v>
      </c>
      <c r="B113" s="3" t="s">
        <v>587</v>
      </c>
      <c r="C113" s="4" t="s">
        <v>588</v>
      </c>
      <c r="D113" s="4" t="s">
        <v>589</v>
      </c>
      <c r="E113" s="4" t="s">
        <v>590</v>
      </c>
      <c r="F113" s="4" t="s">
        <v>20</v>
      </c>
      <c r="G113" s="5">
        <v>44985</v>
      </c>
      <c r="H113" s="5">
        <v>45013</v>
      </c>
      <c r="I113" s="4" t="s">
        <v>584</v>
      </c>
      <c r="J113" s="6" t="str">
        <f>HYPERLINK(Table1[[#This Row],[Student Job Link2]],"Apply here")</f>
        <v>Apply here</v>
      </c>
      <c r="K113" s="4" t="s">
        <v>591</v>
      </c>
      <c r="L113" s="2"/>
      <c r="M113" s="4" t="s">
        <v>160</v>
      </c>
      <c r="N113" s="4" t="s">
        <v>592</v>
      </c>
      <c r="O113" s="4" t="s">
        <v>26</v>
      </c>
      <c r="P113" s="4" t="s">
        <v>27</v>
      </c>
    </row>
    <row r="114" spans="1:16" ht="15.5" x14ac:dyDescent="0.35">
      <c r="A114" s="4" t="s">
        <v>580</v>
      </c>
      <c r="B114" s="3" t="s">
        <v>593</v>
      </c>
      <c r="C114" s="4" t="s">
        <v>594</v>
      </c>
      <c r="D114" s="4" t="s">
        <v>595</v>
      </c>
      <c r="E114" s="4" t="s">
        <v>596</v>
      </c>
      <c r="F114" s="4" t="s">
        <v>597</v>
      </c>
      <c r="G114" s="5">
        <v>44987</v>
      </c>
      <c r="H114" s="5">
        <v>45013</v>
      </c>
      <c r="I114" s="4" t="s">
        <v>598</v>
      </c>
      <c r="J114" s="6" t="str">
        <f>HYPERLINK(Table1[[#This Row],[Student Job Link2]],"Apply here")</f>
        <v>Apply here</v>
      </c>
      <c r="K114" s="4" t="s">
        <v>599</v>
      </c>
      <c r="L114" s="2"/>
      <c r="M114" s="4" t="s">
        <v>61</v>
      </c>
      <c r="N114" s="4" t="s">
        <v>600</v>
      </c>
      <c r="O114" s="4" t="s">
        <v>26</v>
      </c>
      <c r="P114" s="4" t="s">
        <v>27</v>
      </c>
    </row>
    <row r="115" spans="1:16" ht="15.5" x14ac:dyDescent="0.35">
      <c r="A115" s="4" t="s">
        <v>386</v>
      </c>
      <c r="B115" s="3" t="s">
        <v>601</v>
      </c>
      <c r="C115" s="4" t="s">
        <v>602</v>
      </c>
      <c r="D115" s="4" t="s">
        <v>603</v>
      </c>
      <c r="E115" s="4" t="s">
        <v>32</v>
      </c>
      <c r="F115" s="4" t="s">
        <v>597</v>
      </c>
      <c r="G115" s="5">
        <v>44985</v>
      </c>
      <c r="H115" s="5">
        <v>45013</v>
      </c>
      <c r="I115" s="4" t="s">
        <v>584</v>
      </c>
      <c r="J115" s="6" t="str">
        <f>HYPERLINK(Table1[[#This Row],[Student Job Link2]],"Apply here")</f>
        <v>Apply here</v>
      </c>
      <c r="K115" s="4" t="s">
        <v>604</v>
      </c>
      <c r="L115" s="2"/>
      <c r="M115" s="4" t="s">
        <v>160</v>
      </c>
      <c r="N115" s="4" t="s">
        <v>605</v>
      </c>
      <c r="O115" s="4" t="s">
        <v>26</v>
      </c>
      <c r="P115" s="4" t="s">
        <v>27</v>
      </c>
    </row>
    <row r="116" spans="1:16" ht="15.5" x14ac:dyDescent="0.35">
      <c r="A116" s="4" t="s">
        <v>580</v>
      </c>
      <c r="B116" s="3" t="s">
        <v>606</v>
      </c>
      <c r="C116" s="4" t="s">
        <v>388</v>
      </c>
      <c r="D116" s="4" t="s">
        <v>607</v>
      </c>
      <c r="E116" s="4" t="s">
        <v>32</v>
      </c>
      <c r="F116" s="4" t="s">
        <v>597</v>
      </c>
      <c r="G116" s="5">
        <v>44953</v>
      </c>
      <c r="H116" s="5">
        <v>45013</v>
      </c>
      <c r="I116" s="4" t="s">
        <v>598</v>
      </c>
      <c r="J116" s="6" t="str">
        <f>HYPERLINK(Table1[[#This Row],[Student Job Link2]],"Apply here")</f>
        <v>Apply here</v>
      </c>
      <c r="K116" s="4" t="s">
        <v>608</v>
      </c>
      <c r="L116" s="4" t="s">
        <v>35</v>
      </c>
      <c r="M116" s="4" t="s">
        <v>609</v>
      </c>
      <c r="N116" s="4" t="s">
        <v>610</v>
      </c>
      <c r="O116" s="4" t="s">
        <v>26</v>
      </c>
      <c r="P116" s="4" t="s">
        <v>27</v>
      </c>
    </row>
    <row r="117" spans="1:16" ht="15.5" x14ac:dyDescent="0.35">
      <c r="A117" s="4" t="s">
        <v>386</v>
      </c>
      <c r="B117" s="3" t="s">
        <v>611</v>
      </c>
      <c r="C117" s="4" t="s">
        <v>594</v>
      </c>
      <c r="D117" s="4" t="s">
        <v>612</v>
      </c>
      <c r="E117" s="4" t="s">
        <v>613</v>
      </c>
      <c r="F117" s="4" t="s">
        <v>275</v>
      </c>
      <c r="G117" s="5">
        <v>44879</v>
      </c>
      <c r="H117" s="5">
        <v>45013</v>
      </c>
      <c r="I117" s="4" t="s">
        <v>391</v>
      </c>
      <c r="J117" s="6" t="str">
        <f>HYPERLINK(Table1[[#This Row],[Student Job Link2]],"Apply here")</f>
        <v>Apply here</v>
      </c>
      <c r="K117" s="4" t="s">
        <v>614</v>
      </c>
      <c r="L117" s="4" t="s">
        <v>23</v>
      </c>
      <c r="M117" s="4" t="s">
        <v>114</v>
      </c>
      <c r="N117" s="4" t="s">
        <v>615</v>
      </c>
      <c r="O117" s="4" t="s">
        <v>26</v>
      </c>
      <c r="P117" s="4" t="s">
        <v>27</v>
      </c>
    </row>
    <row r="118" spans="1:16" ht="15.5" x14ac:dyDescent="0.35">
      <c r="A118" s="4" t="s">
        <v>580</v>
      </c>
      <c r="B118" s="3" t="s">
        <v>616</v>
      </c>
      <c r="C118" s="4" t="s">
        <v>617</v>
      </c>
      <c r="D118" s="4" t="s">
        <v>618</v>
      </c>
      <c r="E118" s="4" t="s">
        <v>619</v>
      </c>
      <c r="F118" s="4" t="s">
        <v>275</v>
      </c>
      <c r="G118" s="5">
        <v>44985</v>
      </c>
      <c r="H118" s="5">
        <v>45013</v>
      </c>
      <c r="I118" s="4" t="s">
        <v>584</v>
      </c>
      <c r="J118" s="6" t="str">
        <f>HYPERLINK(Table1[[#This Row],[Student Job Link2]],"Apply here")</f>
        <v>Apply here</v>
      </c>
      <c r="K118" s="4" t="s">
        <v>620</v>
      </c>
      <c r="L118" s="2"/>
      <c r="M118" s="4" t="s">
        <v>160</v>
      </c>
      <c r="N118" s="4" t="s">
        <v>621</v>
      </c>
      <c r="O118" s="4" t="s">
        <v>26</v>
      </c>
      <c r="P118" s="4" t="s">
        <v>27</v>
      </c>
    </row>
    <row r="119" spans="1:16" ht="15.5" x14ac:dyDescent="0.35">
      <c r="A119" s="4" t="s">
        <v>580</v>
      </c>
      <c r="B119" s="3" t="s">
        <v>622</v>
      </c>
      <c r="C119" s="4" t="s">
        <v>623</v>
      </c>
      <c r="D119" s="4" t="s">
        <v>624</v>
      </c>
      <c r="E119" s="4" t="s">
        <v>596</v>
      </c>
      <c r="F119" s="4" t="s">
        <v>597</v>
      </c>
      <c r="G119" s="5">
        <v>44953</v>
      </c>
      <c r="H119" s="5">
        <v>45013</v>
      </c>
      <c r="I119" s="4" t="s">
        <v>598</v>
      </c>
      <c r="J119" s="6" t="str">
        <f>HYPERLINK(Table1[[#This Row],[Student Job Link2]],"Apply here")</f>
        <v>Apply here</v>
      </c>
      <c r="K119" s="4" t="s">
        <v>625</v>
      </c>
      <c r="L119" s="4" t="s">
        <v>23</v>
      </c>
      <c r="M119" s="4" t="s">
        <v>160</v>
      </c>
      <c r="N119" s="4" t="s">
        <v>626</v>
      </c>
      <c r="O119" s="4" t="s">
        <v>26</v>
      </c>
      <c r="P119" s="4" t="s">
        <v>27</v>
      </c>
    </row>
    <row r="120" spans="1:16" ht="15.5" x14ac:dyDescent="0.35">
      <c r="A120" s="4" t="s">
        <v>580</v>
      </c>
      <c r="B120" s="3" t="s">
        <v>627</v>
      </c>
      <c r="C120" s="4" t="s">
        <v>582</v>
      </c>
      <c r="D120" s="4" t="s">
        <v>628</v>
      </c>
      <c r="E120" s="4" t="s">
        <v>32</v>
      </c>
      <c r="F120" s="4" t="s">
        <v>20</v>
      </c>
      <c r="G120" s="5">
        <v>44985</v>
      </c>
      <c r="H120" s="5">
        <v>45013</v>
      </c>
      <c r="I120" s="4" t="s">
        <v>584</v>
      </c>
      <c r="J120" s="6" t="str">
        <f>HYPERLINK(Table1[[#This Row],[Student Job Link2]],"Apply here")</f>
        <v>Apply here</v>
      </c>
      <c r="K120" s="4" t="s">
        <v>629</v>
      </c>
      <c r="L120" s="2"/>
      <c r="M120" s="4" t="s">
        <v>61</v>
      </c>
      <c r="N120" s="4" t="s">
        <v>630</v>
      </c>
      <c r="O120" s="4" t="s">
        <v>26</v>
      </c>
      <c r="P120" s="4" t="s">
        <v>27</v>
      </c>
    </row>
    <row r="121" spans="1:16" ht="15.5" x14ac:dyDescent="0.35">
      <c r="A121" s="4" t="s">
        <v>386</v>
      </c>
      <c r="B121" s="3" t="s">
        <v>631</v>
      </c>
      <c r="C121" s="4" t="s">
        <v>632</v>
      </c>
      <c r="D121" s="4" t="s">
        <v>633</v>
      </c>
      <c r="E121" s="4" t="s">
        <v>32</v>
      </c>
      <c r="F121" s="4" t="s">
        <v>20</v>
      </c>
      <c r="G121" s="5">
        <v>44985</v>
      </c>
      <c r="H121" s="5">
        <v>45013</v>
      </c>
      <c r="I121" s="4" t="s">
        <v>584</v>
      </c>
      <c r="J121" s="6" t="str">
        <f>HYPERLINK(Table1[[#This Row],[Student Job Link2]],"Apply here")</f>
        <v>Apply here</v>
      </c>
      <c r="K121" s="4" t="s">
        <v>634</v>
      </c>
      <c r="L121" s="2"/>
      <c r="M121" s="4" t="s">
        <v>635</v>
      </c>
      <c r="N121" s="4" t="s">
        <v>636</v>
      </c>
      <c r="O121" s="4" t="s">
        <v>26</v>
      </c>
      <c r="P121" s="4" t="s">
        <v>27</v>
      </c>
    </row>
    <row r="122" spans="1:16" ht="15.5" x14ac:dyDescent="0.35">
      <c r="A122" s="4" t="s">
        <v>580</v>
      </c>
      <c r="B122" s="3" t="s">
        <v>637</v>
      </c>
      <c r="C122" s="4" t="s">
        <v>623</v>
      </c>
      <c r="D122" s="4" t="s">
        <v>638</v>
      </c>
      <c r="E122" s="4" t="s">
        <v>596</v>
      </c>
      <c r="F122" s="4" t="s">
        <v>597</v>
      </c>
      <c r="G122" s="5">
        <v>44953</v>
      </c>
      <c r="H122" s="5">
        <v>45013</v>
      </c>
      <c r="I122" s="4" t="s">
        <v>598</v>
      </c>
      <c r="J122" s="6" t="str">
        <f>HYPERLINK(Table1[[#This Row],[Student Job Link2]],"Apply here")</f>
        <v>Apply here</v>
      </c>
      <c r="K122" s="4" t="s">
        <v>639</v>
      </c>
      <c r="L122" s="4" t="s">
        <v>23</v>
      </c>
      <c r="M122" s="4" t="s">
        <v>160</v>
      </c>
      <c r="N122" s="4" t="s">
        <v>640</v>
      </c>
      <c r="O122" s="4" t="s">
        <v>26</v>
      </c>
      <c r="P122" s="4" t="s">
        <v>641</v>
      </c>
    </row>
    <row r="123" spans="1:16" ht="15.5" x14ac:dyDescent="0.35">
      <c r="A123" s="4" t="s">
        <v>386</v>
      </c>
      <c r="B123" s="3" t="s">
        <v>642</v>
      </c>
      <c r="C123" s="4" t="s">
        <v>388</v>
      </c>
      <c r="D123" s="4" t="s">
        <v>643</v>
      </c>
      <c r="E123" s="4" t="s">
        <v>590</v>
      </c>
      <c r="F123" s="4" t="s">
        <v>20</v>
      </c>
      <c r="G123" s="5">
        <v>44972</v>
      </c>
      <c r="H123" s="5">
        <v>45013</v>
      </c>
      <c r="I123" s="4" t="s">
        <v>598</v>
      </c>
      <c r="J123" s="6" t="str">
        <f>HYPERLINK(Table1[[#This Row],[Student Job Link2]],"Apply here")</f>
        <v>Apply here</v>
      </c>
      <c r="K123" s="4" t="s">
        <v>644</v>
      </c>
      <c r="L123" s="2"/>
      <c r="M123" s="4" t="s">
        <v>54</v>
      </c>
      <c r="N123" s="4" t="s">
        <v>645</v>
      </c>
      <c r="O123" s="4" t="s">
        <v>26</v>
      </c>
      <c r="P123" s="4" t="s">
        <v>27</v>
      </c>
    </row>
    <row r="124" spans="1:16" ht="15.5" x14ac:dyDescent="0.35">
      <c r="A124" s="4" t="s">
        <v>580</v>
      </c>
      <c r="B124" s="3" t="s">
        <v>646</v>
      </c>
      <c r="C124" s="4" t="s">
        <v>647</v>
      </c>
      <c r="D124" s="4" t="s">
        <v>648</v>
      </c>
      <c r="E124" s="4" t="s">
        <v>452</v>
      </c>
      <c r="F124" s="4" t="s">
        <v>275</v>
      </c>
      <c r="G124" s="5">
        <v>44985</v>
      </c>
      <c r="H124" s="5">
        <v>45013</v>
      </c>
      <c r="I124" s="4" t="s">
        <v>584</v>
      </c>
      <c r="J124" s="6" t="str">
        <f>HYPERLINK(Table1[[#This Row],[Student Job Link2]],"Apply here")</f>
        <v>Apply here</v>
      </c>
      <c r="K124" s="4" t="s">
        <v>649</v>
      </c>
      <c r="L124" s="2"/>
      <c r="M124" s="4" t="s">
        <v>160</v>
      </c>
      <c r="N124" s="4" t="s">
        <v>650</v>
      </c>
      <c r="O124" s="4" t="s">
        <v>38</v>
      </c>
      <c r="P124" s="4" t="s">
        <v>27</v>
      </c>
    </row>
    <row r="125" spans="1:16" ht="15.5" x14ac:dyDescent="0.35">
      <c r="A125" s="4" t="s">
        <v>386</v>
      </c>
      <c r="B125" s="3" t="s">
        <v>651</v>
      </c>
      <c r="C125" s="4" t="s">
        <v>388</v>
      </c>
      <c r="D125" s="4" t="s">
        <v>652</v>
      </c>
      <c r="E125" s="4" t="s">
        <v>590</v>
      </c>
      <c r="F125" s="4" t="s">
        <v>275</v>
      </c>
      <c r="G125" s="5">
        <v>44972</v>
      </c>
      <c r="H125" s="5">
        <v>45013</v>
      </c>
      <c r="I125" s="4" t="s">
        <v>598</v>
      </c>
      <c r="J125" s="6" t="str">
        <f>HYPERLINK(Table1[[#This Row],[Student Job Link2]],"Apply here")</f>
        <v>Apply here</v>
      </c>
      <c r="K125" s="4" t="s">
        <v>653</v>
      </c>
      <c r="L125" s="2"/>
      <c r="M125" s="4" t="s">
        <v>160</v>
      </c>
      <c r="N125" s="4" t="s">
        <v>654</v>
      </c>
      <c r="O125" s="4" t="s">
        <v>26</v>
      </c>
      <c r="P125" s="4" t="s">
        <v>27</v>
      </c>
    </row>
    <row r="126" spans="1:16" ht="15.5" x14ac:dyDescent="0.35">
      <c r="A126" s="4" t="s">
        <v>580</v>
      </c>
      <c r="B126" s="3" t="s">
        <v>655</v>
      </c>
      <c r="C126" s="4" t="s">
        <v>647</v>
      </c>
      <c r="D126" s="4" t="s">
        <v>656</v>
      </c>
      <c r="E126" s="4" t="s">
        <v>657</v>
      </c>
      <c r="F126" s="4" t="s">
        <v>275</v>
      </c>
      <c r="G126" s="5">
        <v>44985</v>
      </c>
      <c r="H126" s="5">
        <v>45013</v>
      </c>
      <c r="I126" s="4" t="s">
        <v>584</v>
      </c>
      <c r="J126" s="6" t="str">
        <f>HYPERLINK(Table1[[#This Row],[Student Job Link2]],"Apply here")</f>
        <v>Apply here</v>
      </c>
      <c r="K126" s="4" t="s">
        <v>658</v>
      </c>
      <c r="L126" s="2"/>
      <c r="M126" s="4" t="s">
        <v>160</v>
      </c>
      <c r="N126" s="4" t="s">
        <v>659</v>
      </c>
      <c r="O126" s="4" t="s">
        <v>38</v>
      </c>
      <c r="P126" s="4" t="s">
        <v>27</v>
      </c>
    </row>
    <row r="127" spans="1:16" ht="15.5" x14ac:dyDescent="0.35">
      <c r="A127" s="4" t="s">
        <v>580</v>
      </c>
      <c r="B127" s="3" t="s">
        <v>660</v>
      </c>
      <c r="C127" s="4" t="s">
        <v>588</v>
      </c>
      <c r="D127" s="4" t="s">
        <v>661</v>
      </c>
      <c r="E127" s="4" t="s">
        <v>32</v>
      </c>
      <c r="F127" s="4" t="s">
        <v>597</v>
      </c>
      <c r="G127" s="5">
        <v>44985</v>
      </c>
      <c r="H127" s="5">
        <v>45013</v>
      </c>
      <c r="I127" s="4" t="s">
        <v>584</v>
      </c>
      <c r="J127" s="6" t="str">
        <f>HYPERLINK(Table1[[#This Row],[Student Job Link2]],"Apply here")</f>
        <v>Apply here</v>
      </c>
      <c r="K127" s="4" t="s">
        <v>662</v>
      </c>
      <c r="L127" s="2"/>
      <c r="M127" s="4" t="s">
        <v>76</v>
      </c>
      <c r="N127" s="4" t="s">
        <v>663</v>
      </c>
      <c r="O127" s="4" t="s">
        <v>26</v>
      </c>
      <c r="P127" s="4" t="s">
        <v>27</v>
      </c>
    </row>
    <row r="128" spans="1:16" ht="15.5" x14ac:dyDescent="0.35">
      <c r="A128" s="4" t="s">
        <v>580</v>
      </c>
      <c r="B128" s="3" t="s">
        <v>664</v>
      </c>
      <c r="C128" s="4" t="s">
        <v>582</v>
      </c>
      <c r="D128" s="4" t="s">
        <v>665</v>
      </c>
      <c r="E128" s="4" t="s">
        <v>32</v>
      </c>
      <c r="F128" s="4" t="s">
        <v>275</v>
      </c>
      <c r="G128" s="5">
        <v>44985</v>
      </c>
      <c r="H128" s="5">
        <v>45013</v>
      </c>
      <c r="I128" s="4" t="s">
        <v>584</v>
      </c>
      <c r="J128" s="6" t="str">
        <f>HYPERLINK(Table1[[#This Row],[Student Job Link2]],"Apply here")</f>
        <v>Apply here</v>
      </c>
      <c r="K128" s="4" t="s">
        <v>666</v>
      </c>
      <c r="L128" s="2"/>
      <c r="M128" s="4" t="s">
        <v>160</v>
      </c>
      <c r="N128" s="4" t="s">
        <v>667</v>
      </c>
      <c r="O128" s="4" t="s">
        <v>26</v>
      </c>
      <c r="P128" s="4" t="s">
        <v>27</v>
      </c>
    </row>
    <row r="129" spans="1:16" ht="15.5" x14ac:dyDescent="0.35">
      <c r="A129" s="4" t="s">
        <v>386</v>
      </c>
      <c r="B129" s="3" t="s">
        <v>668</v>
      </c>
      <c r="C129" s="4" t="s">
        <v>632</v>
      </c>
      <c r="D129" s="4" t="s">
        <v>669</v>
      </c>
      <c r="E129" s="4" t="s">
        <v>32</v>
      </c>
      <c r="F129" s="4" t="s">
        <v>20</v>
      </c>
      <c r="G129" s="5">
        <v>44985</v>
      </c>
      <c r="H129" s="5">
        <v>45013</v>
      </c>
      <c r="I129" s="4" t="s">
        <v>584</v>
      </c>
      <c r="J129" s="6" t="str">
        <f>HYPERLINK(Table1[[#This Row],[Student Job Link2]],"Apply here")</f>
        <v>Apply here</v>
      </c>
      <c r="K129" s="4" t="s">
        <v>670</v>
      </c>
      <c r="L129" s="2"/>
      <c r="M129" s="4" t="s">
        <v>126</v>
      </c>
      <c r="N129" s="4" t="s">
        <v>671</v>
      </c>
      <c r="O129" s="4" t="s">
        <v>38</v>
      </c>
      <c r="P129" s="4" t="s">
        <v>27</v>
      </c>
    </row>
    <row r="130" spans="1:16" ht="15.5" x14ac:dyDescent="0.35">
      <c r="A130" s="4" t="s">
        <v>580</v>
      </c>
      <c r="B130" s="3" t="s">
        <v>672</v>
      </c>
      <c r="C130" s="4" t="s">
        <v>647</v>
      </c>
      <c r="D130" s="4" t="s">
        <v>673</v>
      </c>
      <c r="E130" s="4" t="s">
        <v>32</v>
      </c>
      <c r="F130" s="4" t="s">
        <v>275</v>
      </c>
      <c r="G130" s="5">
        <v>44985</v>
      </c>
      <c r="H130" s="5">
        <v>45013</v>
      </c>
      <c r="I130" s="4" t="s">
        <v>584</v>
      </c>
      <c r="J130" s="6" t="str">
        <f>HYPERLINK(Table1[[#This Row],[Student Job Link2]],"Apply here")</f>
        <v>Apply here</v>
      </c>
      <c r="K130" s="4" t="s">
        <v>674</v>
      </c>
      <c r="L130" s="2"/>
      <c r="M130" s="4" t="s">
        <v>160</v>
      </c>
      <c r="N130" s="4" t="s">
        <v>675</v>
      </c>
      <c r="O130" s="4" t="s">
        <v>38</v>
      </c>
      <c r="P130" s="4" t="s">
        <v>27</v>
      </c>
    </row>
    <row r="131" spans="1:16" ht="15.5" x14ac:dyDescent="0.35">
      <c r="A131" s="4" t="s">
        <v>580</v>
      </c>
      <c r="B131" s="3" t="s">
        <v>676</v>
      </c>
      <c r="C131" s="4" t="s">
        <v>647</v>
      </c>
      <c r="D131" s="4" t="s">
        <v>677</v>
      </c>
      <c r="E131" s="4" t="s">
        <v>452</v>
      </c>
      <c r="F131" s="4" t="s">
        <v>275</v>
      </c>
      <c r="G131" s="5">
        <v>44985</v>
      </c>
      <c r="H131" s="5">
        <v>45013</v>
      </c>
      <c r="I131" s="4" t="s">
        <v>584</v>
      </c>
      <c r="J131" s="6" t="str">
        <f>HYPERLINK(Table1[[#This Row],[Student Job Link2]],"Apply here")</f>
        <v>Apply here</v>
      </c>
      <c r="K131" s="4" t="s">
        <v>678</v>
      </c>
      <c r="L131" s="2"/>
      <c r="M131" s="4" t="s">
        <v>160</v>
      </c>
      <c r="N131" s="4" t="s">
        <v>679</v>
      </c>
      <c r="O131" s="4" t="s">
        <v>38</v>
      </c>
      <c r="P131" s="4" t="s">
        <v>27</v>
      </c>
    </row>
    <row r="132" spans="1:16" ht="15.5" x14ac:dyDescent="0.35">
      <c r="A132" s="4" t="s">
        <v>580</v>
      </c>
      <c r="B132" s="3" t="s">
        <v>680</v>
      </c>
      <c r="C132" s="4" t="s">
        <v>588</v>
      </c>
      <c r="D132" s="4" t="s">
        <v>681</v>
      </c>
      <c r="E132" s="4" t="s">
        <v>590</v>
      </c>
      <c r="F132" s="4" t="s">
        <v>275</v>
      </c>
      <c r="G132" s="5">
        <v>44985</v>
      </c>
      <c r="H132" s="5">
        <v>45013</v>
      </c>
      <c r="I132" s="4" t="s">
        <v>584</v>
      </c>
      <c r="J132" s="6" t="str">
        <f>HYPERLINK(Table1[[#This Row],[Student Job Link2]],"Apply here")</f>
        <v>Apply here</v>
      </c>
      <c r="K132" s="4" t="s">
        <v>682</v>
      </c>
      <c r="L132" s="2"/>
      <c r="M132" s="4" t="s">
        <v>160</v>
      </c>
      <c r="N132" s="4" t="s">
        <v>683</v>
      </c>
      <c r="O132" s="4" t="s">
        <v>26</v>
      </c>
      <c r="P132" s="4" t="s">
        <v>27</v>
      </c>
    </row>
    <row r="133" spans="1:16" ht="15.5" x14ac:dyDescent="0.35">
      <c r="A133" s="4" t="s">
        <v>580</v>
      </c>
      <c r="B133" s="3" t="s">
        <v>684</v>
      </c>
      <c r="C133" s="4" t="s">
        <v>617</v>
      </c>
      <c r="D133" s="4" t="s">
        <v>685</v>
      </c>
      <c r="E133" s="4" t="s">
        <v>619</v>
      </c>
      <c r="F133" s="4" t="s">
        <v>597</v>
      </c>
      <c r="G133" s="5">
        <v>44985</v>
      </c>
      <c r="H133" s="5">
        <v>45013</v>
      </c>
      <c r="I133" s="4" t="s">
        <v>584</v>
      </c>
      <c r="J133" s="6" t="str">
        <f>HYPERLINK(Table1[[#This Row],[Student Job Link2]],"Apply here")</f>
        <v>Apply here</v>
      </c>
      <c r="K133" s="4" t="s">
        <v>686</v>
      </c>
      <c r="L133" s="2"/>
      <c r="M133" s="4" t="s">
        <v>635</v>
      </c>
      <c r="N133" s="4" t="s">
        <v>687</v>
      </c>
      <c r="O133" s="4" t="s">
        <v>26</v>
      </c>
      <c r="P133" s="4" t="s">
        <v>27</v>
      </c>
    </row>
    <row r="134" spans="1:16" ht="15.5" x14ac:dyDescent="0.35">
      <c r="A134" s="4" t="s">
        <v>580</v>
      </c>
      <c r="B134" s="3" t="s">
        <v>688</v>
      </c>
      <c r="C134" s="4" t="s">
        <v>623</v>
      </c>
      <c r="D134" s="4" t="s">
        <v>689</v>
      </c>
      <c r="E134" s="4" t="s">
        <v>596</v>
      </c>
      <c r="F134" s="4" t="s">
        <v>275</v>
      </c>
      <c r="G134" s="5">
        <v>44953</v>
      </c>
      <c r="H134" s="5">
        <v>45013</v>
      </c>
      <c r="I134" s="4" t="s">
        <v>584</v>
      </c>
      <c r="J134" s="6" t="str">
        <f>HYPERLINK(Table1[[#This Row],[Student Job Link2]],"Apply here")</f>
        <v>Apply here</v>
      </c>
      <c r="K134" s="4" t="s">
        <v>690</v>
      </c>
      <c r="L134" s="2"/>
      <c r="M134" s="4" t="s">
        <v>691</v>
      </c>
      <c r="N134" s="4" t="s">
        <v>692</v>
      </c>
      <c r="O134" s="4" t="s">
        <v>38</v>
      </c>
      <c r="P134" s="4" t="s">
        <v>27</v>
      </c>
    </row>
    <row r="135" spans="1:16" ht="15.5" x14ac:dyDescent="0.35">
      <c r="A135" s="4" t="s">
        <v>580</v>
      </c>
      <c r="B135" s="3" t="s">
        <v>693</v>
      </c>
      <c r="C135" s="4" t="s">
        <v>617</v>
      </c>
      <c r="D135" s="4" t="s">
        <v>694</v>
      </c>
      <c r="E135" s="4" t="s">
        <v>32</v>
      </c>
      <c r="F135" s="4" t="s">
        <v>597</v>
      </c>
      <c r="G135" s="5">
        <v>44985</v>
      </c>
      <c r="H135" s="5">
        <v>45013</v>
      </c>
      <c r="I135" s="4" t="s">
        <v>584</v>
      </c>
      <c r="J135" s="6" t="str">
        <f>HYPERLINK(Table1[[#This Row],[Student Job Link2]],"Apply here")</f>
        <v>Apply here</v>
      </c>
      <c r="K135" s="4" t="s">
        <v>695</v>
      </c>
      <c r="L135" s="2"/>
      <c r="M135" s="4" t="s">
        <v>160</v>
      </c>
      <c r="N135" s="4" t="s">
        <v>696</v>
      </c>
      <c r="O135" s="4" t="s">
        <v>26</v>
      </c>
      <c r="P135" s="4" t="s">
        <v>27</v>
      </c>
    </row>
    <row r="136" spans="1:16" ht="15.5" x14ac:dyDescent="0.35">
      <c r="A136" s="4" t="s">
        <v>386</v>
      </c>
      <c r="B136" s="3" t="s">
        <v>697</v>
      </c>
      <c r="C136" s="4" t="s">
        <v>388</v>
      </c>
      <c r="D136" s="4" t="s">
        <v>698</v>
      </c>
      <c r="E136" s="4" t="s">
        <v>699</v>
      </c>
      <c r="F136" s="4" t="s">
        <v>275</v>
      </c>
      <c r="G136" s="5">
        <v>44972</v>
      </c>
      <c r="H136" s="5">
        <v>45013</v>
      </c>
      <c r="I136" s="4" t="s">
        <v>598</v>
      </c>
      <c r="J136" s="6" t="str">
        <f>HYPERLINK(Table1[[#This Row],[Student Job Link2]],"Apply here")</f>
        <v>Apply here</v>
      </c>
      <c r="K136" s="4" t="s">
        <v>700</v>
      </c>
      <c r="L136" s="2"/>
      <c r="M136" s="4" t="s">
        <v>160</v>
      </c>
      <c r="N136" s="4" t="s">
        <v>701</v>
      </c>
      <c r="O136" s="4" t="s">
        <v>26</v>
      </c>
      <c r="P136" s="4" t="s">
        <v>27</v>
      </c>
    </row>
    <row r="137" spans="1:16" ht="15.5" x14ac:dyDescent="0.35">
      <c r="A137" s="4" t="s">
        <v>386</v>
      </c>
      <c r="B137" s="3" t="s">
        <v>702</v>
      </c>
      <c r="C137" s="4" t="s">
        <v>594</v>
      </c>
      <c r="D137" s="4" t="s">
        <v>703</v>
      </c>
      <c r="E137" s="4" t="s">
        <v>704</v>
      </c>
      <c r="F137" s="4" t="s">
        <v>275</v>
      </c>
      <c r="G137" s="5">
        <v>44897</v>
      </c>
      <c r="H137" s="5">
        <v>45013</v>
      </c>
      <c r="I137" s="4" t="s">
        <v>391</v>
      </c>
      <c r="J137" s="6" t="str">
        <f>HYPERLINK(Table1[[#This Row],[Student Job Link2]],"Apply here")</f>
        <v>Apply here</v>
      </c>
      <c r="K137" s="4" t="s">
        <v>705</v>
      </c>
      <c r="L137" s="4" t="s">
        <v>23</v>
      </c>
      <c r="M137" s="4" t="s">
        <v>431</v>
      </c>
      <c r="N137" s="4" t="s">
        <v>706</v>
      </c>
      <c r="O137" s="4" t="s">
        <v>26</v>
      </c>
      <c r="P137" s="4" t="s">
        <v>27</v>
      </c>
    </row>
    <row r="138" spans="1:16" ht="15.5" x14ac:dyDescent="0.35">
      <c r="A138" s="4" t="s">
        <v>580</v>
      </c>
      <c r="B138" s="3" t="s">
        <v>707</v>
      </c>
      <c r="C138" s="4" t="s">
        <v>388</v>
      </c>
      <c r="D138" s="4" t="s">
        <v>708</v>
      </c>
      <c r="E138" s="4" t="s">
        <v>590</v>
      </c>
      <c r="F138" s="4" t="s">
        <v>275</v>
      </c>
      <c r="G138" s="5">
        <v>44953</v>
      </c>
      <c r="H138" s="5">
        <v>45013</v>
      </c>
      <c r="I138" s="4" t="s">
        <v>598</v>
      </c>
      <c r="J138" s="6" t="str">
        <f>HYPERLINK(Table1[[#This Row],[Student Job Link2]],"Apply here")</f>
        <v>Apply here</v>
      </c>
      <c r="K138" s="4" t="s">
        <v>709</v>
      </c>
      <c r="L138" s="4" t="s">
        <v>710</v>
      </c>
      <c r="M138" s="4" t="s">
        <v>160</v>
      </c>
      <c r="N138" s="4" t="s">
        <v>711</v>
      </c>
      <c r="O138" s="4" t="s">
        <v>26</v>
      </c>
      <c r="P138" s="4" t="s">
        <v>27</v>
      </c>
    </row>
    <row r="139" spans="1:16" ht="15.5" x14ac:dyDescent="0.35">
      <c r="A139" s="4" t="s">
        <v>580</v>
      </c>
      <c r="B139" s="3" t="s">
        <v>712</v>
      </c>
      <c r="C139" s="4" t="s">
        <v>388</v>
      </c>
      <c r="D139" s="4" t="s">
        <v>713</v>
      </c>
      <c r="E139" s="4" t="s">
        <v>657</v>
      </c>
      <c r="F139" s="4" t="s">
        <v>597</v>
      </c>
      <c r="G139" s="5">
        <v>44953</v>
      </c>
      <c r="H139" s="5">
        <v>45013</v>
      </c>
      <c r="I139" s="4" t="s">
        <v>598</v>
      </c>
      <c r="J139" s="6" t="str">
        <f>HYPERLINK(Table1[[#This Row],[Student Job Link2]],"Apply here")</f>
        <v>Apply here</v>
      </c>
      <c r="K139" s="4" t="s">
        <v>714</v>
      </c>
      <c r="L139" s="4" t="s">
        <v>715</v>
      </c>
      <c r="M139" s="4" t="s">
        <v>716</v>
      </c>
      <c r="N139" s="4" t="s">
        <v>717</v>
      </c>
      <c r="O139" s="4" t="s">
        <v>26</v>
      </c>
      <c r="P139" s="4" t="s">
        <v>27</v>
      </c>
    </row>
    <row r="140" spans="1:16" ht="15.5" x14ac:dyDescent="0.35">
      <c r="A140" s="4" t="s">
        <v>580</v>
      </c>
      <c r="B140" s="3" t="s">
        <v>718</v>
      </c>
      <c r="C140" s="4" t="s">
        <v>582</v>
      </c>
      <c r="D140" s="4" t="s">
        <v>719</v>
      </c>
      <c r="E140" s="4" t="s">
        <v>32</v>
      </c>
      <c r="F140" s="4" t="s">
        <v>20</v>
      </c>
      <c r="G140" s="5">
        <v>44985</v>
      </c>
      <c r="H140" s="5">
        <v>45013</v>
      </c>
      <c r="I140" s="4" t="s">
        <v>584</v>
      </c>
      <c r="J140" s="6" t="str">
        <f>HYPERLINK(Table1[[#This Row],[Student Job Link2]],"Apply here")</f>
        <v>Apply here</v>
      </c>
      <c r="K140" s="4" t="s">
        <v>720</v>
      </c>
      <c r="L140" s="2"/>
      <c r="M140" s="4" t="s">
        <v>61</v>
      </c>
      <c r="N140" s="4" t="s">
        <v>721</v>
      </c>
      <c r="O140" s="4" t="s">
        <v>26</v>
      </c>
      <c r="P140" s="4" t="s">
        <v>27</v>
      </c>
    </row>
    <row r="141" spans="1:16" ht="15.5" x14ac:dyDescent="0.35">
      <c r="A141" s="4" t="s">
        <v>580</v>
      </c>
      <c r="B141" s="3" t="s">
        <v>722</v>
      </c>
      <c r="C141" s="4" t="s">
        <v>723</v>
      </c>
      <c r="D141" s="4" t="s">
        <v>724</v>
      </c>
      <c r="E141" s="4" t="s">
        <v>32</v>
      </c>
      <c r="F141" s="4" t="s">
        <v>275</v>
      </c>
      <c r="G141" s="5">
        <v>44985</v>
      </c>
      <c r="H141" s="5">
        <v>45013</v>
      </c>
      <c r="I141" s="4" t="s">
        <v>584</v>
      </c>
      <c r="J141" s="6" t="str">
        <f>HYPERLINK(Table1[[#This Row],[Student Job Link2]],"Apply here")</f>
        <v>Apply here</v>
      </c>
      <c r="K141" s="4" t="s">
        <v>725</v>
      </c>
      <c r="L141" s="2"/>
      <c r="M141" s="4" t="s">
        <v>126</v>
      </c>
      <c r="N141" s="4" t="s">
        <v>726</v>
      </c>
      <c r="O141" s="4" t="s">
        <v>38</v>
      </c>
      <c r="P141" s="4" t="s">
        <v>27</v>
      </c>
    </row>
    <row r="142" spans="1:16" ht="15.5" x14ac:dyDescent="0.35">
      <c r="A142" s="4" t="s">
        <v>386</v>
      </c>
      <c r="B142" s="3" t="s">
        <v>727</v>
      </c>
      <c r="C142" s="4" t="s">
        <v>388</v>
      </c>
      <c r="D142" s="4" t="s">
        <v>728</v>
      </c>
      <c r="E142" s="4" t="s">
        <v>590</v>
      </c>
      <c r="F142" s="4" t="s">
        <v>275</v>
      </c>
      <c r="G142" s="5">
        <v>44972</v>
      </c>
      <c r="H142" s="5">
        <v>45013</v>
      </c>
      <c r="I142" s="4" t="s">
        <v>598</v>
      </c>
      <c r="J142" s="6" t="str">
        <f>HYPERLINK(Table1[[#This Row],[Student Job Link2]],"Apply here")</f>
        <v>Apply here</v>
      </c>
      <c r="K142" s="4" t="s">
        <v>729</v>
      </c>
      <c r="L142" s="2"/>
      <c r="M142" s="4" t="s">
        <v>160</v>
      </c>
      <c r="N142" s="4" t="s">
        <v>730</v>
      </c>
      <c r="O142" s="4" t="s">
        <v>26</v>
      </c>
      <c r="P142" s="4" t="s">
        <v>27</v>
      </c>
    </row>
    <row r="143" spans="1:16" ht="15.5" x14ac:dyDescent="0.35">
      <c r="A143" s="4" t="s">
        <v>386</v>
      </c>
      <c r="B143" s="3" t="s">
        <v>731</v>
      </c>
      <c r="C143" s="4" t="s">
        <v>388</v>
      </c>
      <c r="D143" s="4" t="s">
        <v>732</v>
      </c>
      <c r="E143" s="4" t="s">
        <v>590</v>
      </c>
      <c r="F143" s="4" t="s">
        <v>275</v>
      </c>
      <c r="G143" s="5">
        <v>44972</v>
      </c>
      <c r="H143" s="5">
        <v>45013</v>
      </c>
      <c r="I143" s="4" t="s">
        <v>598</v>
      </c>
      <c r="J143" s="6" t="str">
        <f>HYPERLINK(Table1[[#This Row],[Student Job Link2]],"Apply here")</f>
        <v>Apply here</v>
      </c>
      <c r="K143" s="4" t="s">
        <v>733</v>
      </c>
      <c r="L143" s="2"/>
      <c r="M143" s="4" t="s">
        <v>160</v>
      </c>
      <c r="N143" s="4" t="s">
        <v>734</v>
      </c>
      <c r="O143" s="4" t="s">
        <v>26</v>
      </c>
      <c r="P143" s="4" t="s">
        <v>27</v>
      </c>
    </row>
    <row r="144" spans="1:16" ht="15.5" x14ac:dyDescent="0.35">
      <c r="A144" s="4" t="s">
        <v>580</v>
      </c>
      <c r="B144" s="3" t="s">
        <v>735</v>
      </c>
      <c r="C144" s="4" t="s">
        <v>582</v>
      </c>
      <c r="D144" s="4" t="s">
        <v>736</v>
      </c>
      <c r="E144" s="4" t="s">
        <v>32</v>
      </c>
      <c r="F144" s="4" t="s">
        <v>20</v>
      </c>
      <c r="G144" s="5">
        <v>44985</v>
      </c>
      <c r="H144" s="5">
        <v>45013</v>
      </c>
      <c r="I144" s="4" t="s">
        <v>584</v>
      </c>
      <c r="J144" s="6" t="str">
        <f>HYPERLINK(Table1[[#This Row],[Student Job Link2]],"Apply here")</f>
        <v>Apply here</v>
      </c>
      <c r="K144" s="4" t="s">
        <v>737</v>
      </c>
      <c r="L144" s="2"/>
      <c r="M144" s="4" t="s">
        <v>61</v>
      </c>
      <c r="N144" s="4" t="s">
        <v>738</v>
      </c>
      <c r="O144" s="4" t="s">
        <v>26</v>
      </c>
      <c r="P144" s="4" t="s">
        <v>27</v>
      </c>
    </row>
    <row r="145" spans="1:16" ht="15.5" x14ac:dyDescent="0.35">
      <c r="A145" s="4" t="s">
        <v>386</v>
      </c>
      <c r="B145" s="3" t="s">
        <v>739</v>
      </c>
      <c r="C145" s="4" t="s">
        <v>602</v>
      </c>
      <c r="D145" s="4" t="s">
        <v>740</v>
      </c>
      <c r="E145" s="4" t="s">
        <v>32</v>
      </c>
      <c r="F145" s="4" t="s">
        <v>20</v>
      </c>
      <c r="G145" s="5">
        <v>44985</v>
      </c>
      <c r="H145" s="5">
        <v>45013</v>
      </c>
      <c r="I145" s="4" t="s">
        <v>584</v>
      </c>
      <c r="J145" s="6" t="str">
        <f>HYPERLINK(Table1[[#This Row],[Student Job Link2]],"Apply here")</f>
        <v>Apply here</v>
      </c>
      <c r="K145" s="4" t="s">
        <v>741</v>
      </c>
      <c r="L145" s="2"/>
      <c r="M145" s="4" t="s">
        <v>36</v>
      </c>
      <c r="N145" s="4" t="s">
        <v>742</v>
      </c>
      <c r="O145" s="4" t="s">
        <v>26</v>
      </c>
      <c r="P145" s="4" t="s">
        <v>27</v>
      </c>
    </row>
    <row r="146" spans="1:16" ht="15.5" x14ac:dyDescent="0.35">
      <c r="A146" s="4" t="s">
        <v>580</v>
      </c>
      <c r="B146" s="3" t="s">
        <v>743</v>
      </c>
      <c r="C146" s="4" t="s">
        <v>647</v>
      </c>
      <c r="D146" s="4" t="s">
        <v>744</v>
      </c>
      <c r="E146" s="4" t="s">
        <v>32</v>
      </c>
      <c r="F146" s="4" t="s">
        <v>275</v>
      </c>
      <c r="G146" s="5">
        <v>44985</v>
      </c>
      <c r="H146" s="5">
        <v>45014</v>
      </c>
      <c r="I146" s="4" t="s">
        <v>584</v>
      </c>
      <c r="J146" s="6" t="str">
        <f>HYPERLINK(Table1[[#This Row],[Student Job Link2]],"Apply here")</f>
        <v>Apply here</v>
      </c>
      <c r="K146" s="4" t="s">
        <v>745</v>
      </c>
      <c r="L146" s="2"/>
      <c r="M146" s="4" t="s">
        <v>160</v>
      </c>
      <c r="N146" s="4" t="s">
        <v>746</v>
      </c>
      <c r="O146" s="4" t="s">
        <v>38</v>
      </c>
      <c r="P146" s="4" t="s">
        <v>27</v>
      </c>
    </row>
    <row r="147" spans="1:16" ht="15.5" x14ac:dyDescent="0.35">
      <c r="A147" s="4" t="s">
        <v>28</v>
      </c>
      <c r="B147" s="3" t="s">
        <v>747</v>
      </c>
      <c r="C147" s="4" t="s">
        <v>748</v>
      </c>
      <c r="D147" s="4" t="s">
        <v>749</v>
      </c>
      <c r="E147" s="4" t="s">
        <v>657</v>
      </c>
      <c r="F147" s="4" t="s">
        <v>20</v>
      </c>
      <c r="G147" s="5">
        <v>44977</v>
      </c>
      <c r="H147" s="5">
        <v>45015</v>
      </c>
      <c r="I147" s="4" t="s">
        <v>750</v>
      </c>
      <c r="J147" s="6" t="str">
        <f>HYPERLINK(Table1[[#This Row],[Student Job Link2]],"Apply here")</f>
        <v>Apply here</v>
      </c>
      <c r="K147" s="4" t="s">
        <v>751</v>
      </c>
      <c r="L147" s="4" t="s">
        <v>23</v>
      </c>
      <c r="M147" s="4" t="s">
        <v>752</v>
      </c>
      <c r="N147" s="4" t="s">
        <v>753</v>
      </c>
      <c r="O147" s="4" t="s">
        <v>38</v>
      </c>
      <c r="P147" s="4" t="s">
        <v>27</v>
      </c>
    </row>
    <row r="148" spans="1:16" ht="15.5" x14ac:dyDescent="0.35">
      <c r="A148" s="4" t="s">
        <v>552</v>
      </c>
      <c r="B148" s="3" t="s">
        <v>754</v>
      </c>
      <c r="C148" s="4" t="s">
        <v>755</v>
      </c>
      <c r="D148" s="4" t="s">
        <v>756</v>
      </c>
      <c r="E148" s="4" t="s">
        <v>757</v>
      </c>
      <c r="F148" s="4" t="s">
        <v>20</v>
      </c>
      <c r="G148" s="5">
        <v>44942</v>
      </c>
      <c r="H148" s="5">
        <v>45015</v>
      </c>
      <c r="I148" s="4" t="s">
        <v>758</v>
      </c>
      <c r="J148" s="6" t="str">
        <f>HYPERLINK(Table1[[#This Row],[Student Job Link2]],"Apply here")</f>
        <v>Apply here</v>
      </c>
      <c r="K148" s="4" t="s">
        <v>759</v>
      </c>
      <c r="L148" s="4" t="s">
        <v>23</v>
      </c>
      <c r="M148" s="4" t="s">
        <v>760</v>
      </c>
      <c r="N148" s="4" t="s">
        <v>761</v>
      </c>
      <c r="O148" s="4" t="s">
        <v>26</v>
      </c>
      <c r="P148" s="4" t="s">
        <v>27</v>
      </c>
    </row>
    <row r="149" spans="1:16" ht="15.5" x14ac:dyDescent="0.35">
      <c r="A149" s="4" t="s">
        <v>552</v>
      </c>
      <c r="B149" s="3" t="s">
        <v>762</v>
      </c>
      <c r="C149" s="4" t="s">
        <v>755</v>
      </c>
      <c r="D149" s="4" t="s">
        <v>763</v>
      </c>
      <c r="E149" s="4" t="s">
        <v>764</v>
      </c>
      <c r="F149" s="4" t="s">
        <v>20</v>
      </c>
      <c r="G149" s="5">
        <v>44942</v>
      </c>
      <c r="H149" s="5">
        <v>45016</v>
      </c>
      <c r="I149" s="4" t="s">
        <v>758</v>
      </c>
      <c r="J149" s="6" t="str">
        <f>HYPERLINK(Table1[[#This Row],[Student Job Link2]],"Apply here")</f>
        <v>Apply here</v>
      </c>
      <c r="K149" s="4" t="s">
        <v>765</v>
      </c>
      <c r="L149" s="4" t="s">
        <v>563</v>
      </c>
      <c r="M149" s="4" t="s">
        <v>760</v>
      </c>
      <c r="N149" s="4" t="s">
        <v>766</v>
      </c>
      <c r="O149" s="4" t="s">
        <v>26</v>
      </c>
      <c r="P149" s="4" t="s">
        <v>27</v>
      </c>
    </row>
    <row r="150" spans="1:16" ht="15.5" x14ac:dyDescent="0.35">
      <c r="A150" s="4" t="s">
        <v>767</v>
      </c>
      <c r="B150" s="3" t="s">
        <v>768</v>
      </c>
      <c r="C150" s="4" t="s">
        <v>769</v>
      </c>
      <c r="D150" s="4" t="s">
        <v>770</v>
      </c>
      <c r="E150" s="4" t="s">
        <v>32</v>
      </c>
      <c r="F150" s="4" t="s">
        <v>20</v>
      </c>
      <c r="G150" s="5">
        <v>44986</v>
      </c>
      <c r="H150" s="5">
        <v>45016</v>
      </c>
      <c r="I150" s="4" t="s">
        <v>584</v>
      </c>
      <c r="J150" s="6" t="str">
        <f>HYPERLINK(Table1[[#This Row],[Student Job Link2]],"Apply here")</f>
        <v>Apply here</v>
      </c>
      <c r="K150" s="4" t="s">
        <v>771</v>
      </c>
      <c r="L150" s="2"/>
      <c r="M150" s="4" t="s">
        <v>114</v>
      </c>
      <c r="N150" s="4" t="s">
        <v>772</v>
      </c>
      <c r="O150" s="4" t="s">
        <v>26</v>
      </c>
      <c r="P150" s="4" t="s">
        <v>27</v>
      </c>
    </row>
    <row r="151" spans="1:16" ht="15.5" x14ac:dyDescent="0.35">
      <c r="A151" s="4" t="s">
        <v>773</v>
      </c>
      <c r="B151" s="3" t="s">
        <v>774</v>
      </c>
      <c r="C151" s="4" t="s">
        <v>755</v>
      </c>
      <c r="D151" s="4" t="s">
        <v>775</v>
      </c>
      <c r="E151" s="4" t="s">
        <v>776</v>
      </c>
      <c r="F151" s="4" t="s">
        <v>275</v>
      </c>
      <c r="G151" s="5">
        <v>44965</v>
      </c>
      <c r="H151" s="5">
        <v>45016</v>
      </c>
      <c r="I151" s="4" t="s">
        <v>758</v>
      </c>
      <c r="J151" s="6" t="str">
        <f>HYPERLINK(Table1[[#This Row],[Student Job Link2]],"Apply here")</f>
        <v>Apply here</v>
      </c>
      <c r="K151" s="4" t="s">
        <v>777</v>
      </c>
      <c r="L151" s="4" t="s">
        <v>23</v>
      </c>
      <c r="M151" s="4" t="s">
        <v>160</v>
      </c>
      <c r="N151" s="4" t="s">
        <v>778</v>
      </c>
      <c r="O151" s="4" t="s">
        <v>26</v>
      </c>
      <c r="P151" s="4" t="s">
        <v>27</v>
      </c>
    </row>
    <row r="152" spans="1:16" ht="15.5" x14ac:dyDescent="0.35">
      <c r="A152" s="4" t="s">
        <v>552</v>
      </c>
      <c r="B152" s="3" t="s">
        <v>779</v>
      </c>
      <c r="C152" s="4" t="s">
        <v>755</v>
      </c>
      <c r="D152" s="4" t="s">
        <v>780</v>
      </c>
      <c r="E152" s="4" t="s">
        <v>32</v>
      </c>
      <c r="F152" s="4" t="s">
        <v>275</v>
      </c>
      <c r="G152" s="5">
        <v>44942</v>
      </c>
      <c r="H152" s="5">
        <v>45016</v>
      </c>
      <c r="I152" s="4" t="s">
        <v>758</v>
      </c>
      <c r="J152" s="6" t="str">
        <f>HYPERLINK(Table1[[#This Row],[Student Job Link2]],"Apply here")</f>
        <v>Apply here</v>
      </c>
      <c r="K152" s="4" t="s">
        <v>781</v>
      </c>
      <c r="L152" s="4" t="s">
        <v>35</v>
      </c>
      <c r="M152" s="4" t="s">
        <v>760</v>
      </c>
      <c r="N152" s="4" t="s">
        <v>782</v>
      </c>
      <c r="O152" s="4" t="s">
        <v>26</v>
      </c>
      <c r="P152" s="4" t="s">
        <v>27</v>
      </c>
    </row>
    <row r="153" spans="1:16" ht="15.5" x14ac:dyDescent="0.35">
      <c r="A153" s="4" t="s">
        <v>279</v>
      </c>
      <c r="B153" s="3" t="s">
        <v>783</v>
      </c>
      <c r="C153" s="4" t="s">
        <v>292</v>
      </c>
      <c r="D153" s="4" t="s">
        <v>784</v>
      </c>
      <c r="E153" s="4" t="s">
        <v>32</v>
      </c>
      <c r="F153" s="4" t="s">
        <v>20</v>
      </c>
      <c r="G153" s="5">
        <v>44988</v>
      </c>
      <c r="H153" s="5">
        <v>45019</v>
      </c>
      <c r="I153" s="4" t="s">
        <v>264</v>
      </c>
      <c r="J153" s="6" t="str">
        <f>HYPERLINK(Table1[[#This Row],[Student Job Link2]],"Apply here")</f>
        <v>Apply here</v>
      </c>
      <c r="K153" s="4" t="s">
        <v>785</v>
      </c>
      <c r="L153" s="4" t="s">
        <v>35</v>
      </c>
      <c r="M153" s="4" t="s">
        <v>786</v>
      </c>
      <c r="N153" s="4" t="s">
        <v>787</v>
      </c>
      <c r="O153" s="4" t="s">
        <v>38</v>
      </c>
      <c r="P153" s="4" t="s">
        <v>27</v>
      </c>
    </row>
    <row r="154" spans="1:16" ht="15.5" x14ac:dyDescent="0.35">
      <c r="A154" s="4" t="s">
        <v>279</v>
      </c>
      <c r="B154" s="3" t="s">
        <v>788</v>
      </c>
      <c r="C154" s="4" t="s">
        <v>262</v>
      </c>
      <c r="D154" s="4" t="s">
        <v>789</v>
      </c>
      <c r="E154" s="4" t="s">
        <v>32</v>
      </c>
      <c r="F154" s="4" t="s">
        <v>20</v>
      </c>
      <c r="G154" s="5">
        <v>44991</v>
      </c>
      <c r="H154" s="5">
        <v>45022</v>
      </c>
      <c r="I154" s="4" t="s">
        <v>548</v>
      </c>
      <c r="J154" s="6" t="str">
        <f>HYPERLINK(Table1[[#This Row],[Student Job Link2]],"Apply here")</f>
        <v>Apply here</v>
      </c>
      <c r="K154" s="4" t="s">
        <v>790</v>
      </c>
      <c r="L154" s="4" t="s">
        <v>284</v>
      </c>
      <c r="M154" s="4" t="s">
        <v>54</v>
      </c>
      <c r="N154" s="4" t="s">
        <v>791</v>
      </c>
      <c r="O154" s="4" t="s">
        <v>38</v>
      </c>
      <c r="P154" s="4" t="s">
        <v>27</v>
      </c>
    </row>
    <row r="155" spans="1:16" ht="15.5" x14ac:dyDescent="0.35">
      <c r="A155" s="4" t="s">
        <v>279</v>
      </c>
      <c r="B155" s="3" t="s">
        <v>792</v>
      </c>
      <c r="C155" s="4" t="s">
        <v>262</v>
      </c>
      <c r="D155" s="4" t="s">
        <v>793</v>
      </c>
      <c r="E155" s="4" t="s">
        <v>32</v>
      </c>
      <c r="F155" s="4" t="s">
        <v>20</v>
      </c>
      <c r="G155" s="5">
        <v>44991</v>
      </c>
      <c r="H155" s="5">
        <v>45022</v>
      </c>
      <c r="I155" s="4" t="s">
        <v>548</v>
      </c>
      <c r="J155" s="6" t="str">
        <f>HYPERLINK(Table1[[#This Row],[Student Job Link2]],"Apply here")</f>
        <v>Apply here</v>
      </c>
      <c r="K155" s="4" t="s">
        <v>794</v>
      </c>
      <c r="L155" s="4" t="s">
        <v>284</v>
      </c>
      <c r="M155" s="4" t="s">
        <v>54</v>
      </c>
      <c r="N155" s="4" t="s">
        <v>795</v>
      </c>
      <c r="O155" s="4" t="s">
        <v>38</v>
      </c>
      <c r="P155" s="4" t="s">
        <v>27</v>
      </c>
    </row>
    <row r="156" spans="1:16" ht="15.5" x14ac:dyDescent="0.35">
      <c r="A156" s="4" t="s">
        <v>48</v>
      </c>
      <c r="B156" s="3" t="s">
        <v>796</v>
      </c>
      <c r="C156" s="4" t="s">
        <v>50</v>
      </c>
      <c r="D156" s="4" t="s">
        <v>797</v>
      </c>
      <c r="E156" s="4" t="s">
        <v>43</v>
      </c>
      <c r="F156" s="4" t="s">
        <v>20</v>
      </c>
      <c r="G156" s="5">
        <v>44993</v>
      </c>
      <c r="H156" s="5">
        <v>45022</v>
      </c>
      <c r="I156" s="4" t="s">
        <v>52</v>
      </c>
      <c r="J156" s="6" t="str">
        <f>HYPERLINK(Table1[[#This Row],[Student Job Link2]],"Apply here")</f>
        <v>Apply here</v>
      </c>
      <c r="K156" s="4" t="s">
        <v>798</v>
      </c>
      <c r="L156" s="4" t="s">
        <v>23</v>
      </c>
      <c r="M156" s="4" t="s">
        <v>799</v>
      </c>
      <c r="N156" s="4" t="s">
        <v>800</v>
      </c>
      <c r="O156" s="4" t="s">
        <v>38</v>
      </c>
      <c r="P156" s="4" t="s">
        <v>27</v>
      </c>
    </row>
    <row r="157" spans="1:16" ht="15.5" x14ac:dyDescent="0.35">
      <c r="A157" s="4" t="s">
        <v>279</v>
      </c>
      <c r="B157" s="3" t="s">
        <v>801</v>
      </c>
      <c r="C157" s="4" t="s">
        <v>262</v>
      </c>
      <c r="D157" s="4" t="s">
        <v>802</v>
      </c>
      <c r="E157" s="4" t="s">
        <v>32</v>
      </c>
      <c r="F157" s="4" t="s">
        <v>20</v>
      </c>
      <c r="G157" s="5">
        <v>44992</v>
      </c>
      <c r="H157" s="5">
        <v>45023</v>
      </c>
      <c r="I157" s="4" t="s">
        <v>548</v>
      </c>
      <c r="J157" s="6" t="str">
        <f>HYPERLINK(Table1[[#This Row],[Student Job Link2]],"Apply here")</f>
        <v>Apply here</v>
      </c>
      <c r="K157" s="4" t="s">
        <v>803</v>
      </c>
      <c r="L157" s="4" t="s">
        <v>284</v>
      </c>
      <c r="M157" s="4" t="s">
        <v>54</v>
      </c>
      <c r="N157" s="4" t="s">
        <v>804</v>
      </c>
      <c r="O157" s="4" t="s">
        <v>38</v>
      </c>
      <c r="P157" s="4" t="s">
        <v>27</v>
      </c>
    </row>
    <row r="158" spans="1:16" ht="15.5" x14ac:dyDescent="0.35">
      <c r="A158" s="4" t="s">
        <v>279</v>
      </c>
      <c r="B158" s="3" t="s">
        <v>805</v>
      </c>
      <c r="C158" s="4" t="s">
        <v>262</v>
      </c>
      <c r="D158" s="4" t="s">
        <v>806</v>
      </c>
      <c r="E158" s="4" t="s">
        <v>32</v>
      </c>
      <c r="F158" s="4" t="s">
        <v>20</v>
      </c>
      <c r="G158" s="5">
        <v>44992</v>
      </c>
      <c r="H158" s="5">
        <v>45023</v>
      </c>
      <c r="I158" s="4" t="s">
        <v>548</v>
      </c>
      <c r="J158" s="6" t="str">
        <f>HYPERLINK(Table1[[#This Row],[Student Job Link2]],"Apply here")</f>
        <v>Apply here</v>
      </c>
      <c r="K158" s="4" t="s">
        <v>807</v>
      </c>
      <c r="L158" s="4" t="s">
        <v>284</v>
      </c>
      <c r="M158" s="4" t="s">
        <v>54</v>
      </c>
      <c r="N158" s="4" t="s">
        <v>808</v>
      </c>
      <c r="O158" s="4" t="s">
        <v>38</v>
      </c>
      <c r="P158" s="4" t="s">
        <v>27</v>
      </c>
    </row>
    <row r="159" spans="1:16" ht="15.5" x14ac:dyDescent="0.35">
      <c r="A159" s="4" t="s">
        <v>28</v>
      </c>
      <c r="B159" s="3" t="s">
        <v>809</v>
      </c>
      <c r="C159" s="4" t="s">
        <v>748</v>
      </c>
      <c r="D159" s="4" t="s">
        <v>810</v>
      </c>
      <c r="E159" s="4" t="s">
        <v>657</v>
      </c>
      <c r="F159" s="4" t="s">
        <v>811</v>
      </c>
      <c r="G159" s="5">
        <v>44977</v>
      </c>
      <c r="H159" s="5">
        <v>45031</v>
      </c>
      <c r="I159" s="4" t="s">
        <v>750</v>
      </c>
      <c r="J159" s="6" t="str">
        <f>HYPERLINK(Table1[[#This Row],[Student Job Link2]],"Apply here")</f>
        <v>Apply here</v>
      </c>
      <c r="K159" s="4" t="s">
        <v>812</v>
      </c>
      <c r="L159" s="4" t="s">
        <v>23</v>
      </c>
      <c r="M159" s="4" t="s">
        <v>813</v>
      </c>
      <c r="N159" s="4" t="s">
        <v>814</v>
      </c>
      <c r="O159" s="4" t="s">
        <v>38</v>
      </c>
      <c r="P159" s="4" t="s">
        <v>27</v>
      </c>
    </row>
    <row r="160" spans="1:16" ht="15.5" x14ac:dyDescent="0.35">
      <c r="A160" s="4" t="s">
        <v>48</v>
      </c>
      <c r="B160" s="3" t="s">
        <v>815</v>
      </c>
      <c r="C160" s="4" t="s">
        <v>57</v>
      </c>
      <c r="D160" s="4" t="s">
        <v>816</v>
      </c>
      <c r="E160" s="4" t="s">
        <v>817</v>
      </c>
      <c r="F160" s="4" t="s">
        <v>20</v>
      </c>
      <c r="G160" s="5">
        <v>44993</v>
      </c>
      <c r="H160" s="5">
        <v>45046</v>
      </c>
      <c r="I160" s="4" t="s">
        <v>750</v>
      </c>
      <c r="J160" s="6" t="str">
        <f>HYPERLINK(Table1[[#This Row],[Student Job Link2]],"Apply here")</f>
        <v>Apply here</v>
      </c>
      <c r="K160" s="4" t="s">
        <v>818</v>
      </c>
      <c r="L160" s="4" t="s">
        <v>23</v>
      </c>
      <c r="M160" s="4" t="s">
        <v>54</v>
      </c>
      <c r="N160" s="4" t="s">
        <v>819</v>
      </c>
      <c r="O160" s="4" t="s">
        <v>38</v>
      </c>
      <c r="P160" s="4" t="s">
        <v>27</v>
      </c>
    </row>
    <row r="161" spans="1:16" ht="15.5" x14ac:dyDescent="0.35">
      <c r="A161" s="4" t="s">
        <v>48</v>
      </c>
      <c r="B161" s="3" t="s">
        <v>820</v>
      </c>
      <c r="C161" s="4" t="s">
        <v>57</v>
      </c>
      <c r="D161" s="4" t="s">
        <v>821</v>
      </c>
      <c r="E161" s="4" t="s">
        <v>822</v>
      </c>
      <c r="F161" s="4" t="s">
        <v>20</v>
      </c>
      <c r="G161" s="5">
        <v>44993</v>
      </c>
      <c r="H161" s="5">
        <v>45046</v>
      </c>
      <c r="I161" s="4" t="s">
        <v>750</v>
      </c>
      <c r="J161" s="6" t="str">
        <f>HYPERLINK(Table1[[#This Row],[Student Job Link2]],"Apply here")</f>
        <v>Apply here</v>
      </c>
      <c r="K161" s="4" t="s">
        <v>823</v>
      </c>
      <c r="L161" s="4" t="s">
        <v>23</v>
      </c>
      <c r="M161" s="4" t="s">
        <v>54</v>
      </c>
      <c r="N161" s="4" t="s">
        <v>824</v>
      </c>
      <c r="O161" s="4" t="s">
        <v>38</v>
      </c>
      <c r="P161" s="4" t="s">
        <v>27</v>
      </c>
    </row>
    <row r="162" spans="1:16" ht="15.5" x14ac:dyDescent="0.35">
      <c r="A162" s="4" t="s">
        <v>48</v>
      </c>
      <c r="B162" s="3" t="s">
        <v>825</v>
      </c>
      <c r="C162" s="4" t="s">
        <v>57</v>
      </c>
      <c r="D162" s="4" t="s">
        <v>826</v>
      </c>
      <c r="E162" s="4" t="s">
        <v>822</v>
      </c>
      <c r="F162" s="4" t="s">
        <v>20</v>
      </c>
      <c r="G162" s="5">
        <v>44993</v>
      </c>
      <c r="H162" s="5">
        <v>45046</v>
      </c>
      <c r="I162" s="4" t="s">
        <v>750</v>
      </c>
      <c r="J162" s="6" t="str">
        <f>HYPERLINK(Table1[[#This Row],[Student Job Link2]],"Apply here")</f>
        <v>Apply here</v>
      </c>
      <c r="K162" s="4" t="s">
        <v>827</v>
      </c>
      <c r="L162" s="4" t="s">
        <v>828</v>
      </c>
      <c r="M162" s="4" t="s">
        <v>829</v>
      </c>
      <c r="N162" s="4" t="s">
        <v>830</v>
      </c>
      <c r="O162" s="4" t="s">
        <v>38</v>
      </c>
      <c r="P162" s="4" t="s">
        <v>27</v>
      </c>
    </row>
    <row r="163" spans="1:16" ht="15.5" x14ac:dyDescent="0.35">
      <c r="A163" s="4" t="s">
        <v>48</v>
      </c>
      <c r="B163" s="3" t="s">
        <v>831</v>
      </c>
      <c r="C163" s="4" t="s">
        <v>57</v>
      </c>
      <c r="D163" s="4" t="s">
        <v>832</v>
      </c>
      <c r="E163" s="4" t="s">
        <v>817</v>
      </c>
      <c r="F163" s="4" t="s">
        <v>20</v>
      </c>
      <c r="G163" s="5">
        <v>44993</v>
      </c>
      <c r="H163" s="5">
        <v>45046</v>
      </c>
      <c r="I163" s="4" t="s">
        <v>750</v>
      </c>
      <c r="J163" s="6" t="str">
        <f>HYPERLINK(Table1[[#This Row],[Student Job Link2]],"Apply here")</f>
        <v>Apply here</v>
      </c>
      <c r="K163" s="4" t="s">
        <v>833</v>
      </c>
      <c r="L163" s="4" t="s">
        <v>834</v>
      </c>
      <c r="M163" s="4" t="s">
        <v>835</v>
      </c>
      <c r="N163" s="4" t="s">
        <v>836</v>
      </c>
      <c r="O163" s="4" t="s">
        <v>26</v>
      </c>
      <c r="P163" s="4" t="s">
        <v>27</v>
      </c>
    </row>
    <row r="164" spans="1:16" ht="15.5" x14ac:dyDescent="0.35">
      <c r="A164" s="4" t="s">
        <v>48</v>
      </c>
      <c r="B164" s="3" t="s">
        <v>837</v>
      </c>
      <c r="C164" s="4" t="s">
        <v>57</v>
      </c>
      <c r="D164" s="4" t="s">
        <v>838</v>
      </c>
      <c r="E164" s="4" t="s">
        <v>839</v>
      </c>
      <c r="F164" s="4" t="s">
        <v>20</v>
      </c>
      <c r="G164" s="5">
        <v>44993</v>
      </c>
      <c r="H164" s="5">
        <v>45046</v>
      </c>
      <c r="I164" s="4" t="s">
        <v>750</v>
      </c>
      <c r="J164" s="6" t="str">
        <f>HYPERLINK(Table1[[#This Row],[Student Job Link2]],"Apply here")</f>
        <v>Apply here</v>
      </c>
      <c r="K164" s="4" t="s">
        <v>840</v>
      </c>
      <c r="L164" s="4" t="s">
        <v>23</v>
      </c>
      <c r="M164" s="4" t="s">
        <v>841</v>
      </c>
      <c r="N164" s="4" t="s">
        <v>842</v>
      </c>
      <c r="O164" s="4" t="s">
        <v>38</v>
      </c>
      <c r="P164" s="4" t="s">
        <v>27</v>
      </c>
    </row>
    <row r="165" spans="1:16" ht="15.5" x14ac:dyDescent="0.35">
      <c r="A165" s="4" t="s">
        <v>15</v>
      </c>
      <c r="B165" s="3" t="s">
        <v>843</v>
      </c>
      <c r="C165" s="4" t="s">
        <v>17</v>
      </c>
      <c r="D165" s="4" t="s">
        <v>844</v>
      </c>
      <c r="E165" s="4" t="s">
        <v>19</v>
      </c>
      <c r="F165" s="4" t="s">
        <v>20</v>
      </c>
      <c r="G165" s="5">
        <v>44970</v>
      </c>
      <c r="H165" s="5">
        <v>45059</v>
      </c>
      <c r="I165" s="4" t="s">
        <v>21</v>
      </c>
      <c r="J165" s="6" t="str">
        <f>HYPERLINK(Table1[[#This Row],[Student Job Link2]],"Apply here")</f>
        <v>Apply here</v>
      </c>
      <c r="K165" s="4" t="s">
        <v>845</v>
      </c>
      <c r="L165" s="4" t="s">
        <v>563</v>
      </c>
      <c r="M165" s="4" t="s">
        <v>24</v>
      </c>
      <c r="N165" s="4" t="s">
        <v>846</v>
      </c>
      <c r="O165" s="4" t="s">
        <v>26</v>
      </c>
      <c r="P165" s="4" t="s">
        <v>27</v>
      </c>
    </row>
    <row r="166" spans="1:16" ht="15.5" x14ac:dyDescent="0.35">
      <c r="A166" s="4" t="s">
        <v>15</v>
      </c>
      <c r="B166" s="3" t="s">
        <v>847</v>
      </c>
      <c r="C166" s="4" t="s">
        <v>17</v>
      </c>
      <c r="D166" s="4" t="s">
        <v>848</v>
      </c>
      <c r="E166" s="4" t="s">
        <v>19</v>
      </c>
      <c r="F166" s="4" t="s">
        <v>20</v>
      </c>
      <c r="G166" s="5">
        <v>44970</v>
      </c>
      <c r="H166" s="5">
        <v>45059</v>
      </c>
      <c r="I166" s="4" t="s">
        <v>21</v>
      </c>
      <c r="J166" s="6" t="str">
        <f>HYPERLINK(Table1[[#This Row],[Student Job Link2]],"Apply here")</f>
        <v>Apply here</v>
      </c>
      <c r="K166" s="4" t="s">
        <v>849</v>
      </c>
      <c r="L166" s="4" t="s">
        <v>23</v>
      </c>
      <c r="M166" s="4" t="s">
        <v>24</v>
      </c>
      <c r="N166" s="4" t="s">
        <v>850</v>
      </c>
      <c r="O166" s="4" t="s">
        <v>26</v>
      </c>
      <c r="P166" s="4" t="s">
        <v>27</v>
      </c>
    </row>
    <row r="167" spans="1:16" ht="15.5" x14ac:dyDescent="0.35">
      <c r="A167" s="4" t="s">
        <v>851</v>
      </c>
      <c r="B167" s="3" t="s">
        <v>852</v>
      </c>
      <c r="C167" s="4" t="s">
        <v>17</v>
      </c>
      <c r="D167" s="4" t="s">
        <v>853</v>
      </c>
      <c r="E167" s="4" t="s">
        <v>19</v>
      </c>
      <c r="F167" s="4" t="s">
        <v>20</v>
      </c>
      <c r="G167" s="5">
        <v>44967</v>
      </c>
      <c r="H167" s="5">
        <v>45074</v>
      </c>
      <c r="I167" s="4" t="s">
        <v>21</v>
      </c>
      <c r="J167" s="6" t="str">
        <f>HYPERLINK(Table1[[#This Row],[Student Job Link2]],"Apply here")</f>
        <v>Apply here</v>
      </c>
      <c r="K167" s="4" t="s">
        <v>854</v>
      </c>
      <c r="L167" s="4" t="s">
        <v>23</v>
      </c>
      <c r="M167" s="4" t="s">
        <v>160</v>
      </c>
      <c r="N167" s="4" t="s">
        <v>855</v>
      </c>
      <c r="O167" s="4" t="s">
        <v>26</v>
      </c>
      <c r="P167" s="4" t="s">
        <v>27</v>
      </c>
    </row>
    <row r="168" spans="1:16" ht="15.5" x14ac:dyDescent="0.35">
      <c r="A168" s="4" t="s">
        <v>773</v>
      </c>
      <c r="B168" s="3" t="s">
        <v>856</v>
      </c>
      <c r="C168" s="4" t="s">
        <v>857</v>
      </c>
      <c r="D168" s="4" t="s">
        <v>858</v>
      </c>
      <c r="E168" s="4" t="s">
        <v>70</v>
      </c>
      <c r="F168" s="4" t="s">
        <v>20</v>
      </c>
      <c r="G168" s="5">
        <v>44972</v>
      </c>
      <c r="H168" s="5">
        <v>45105</v>
      </c>
      <c r="I168" s="4" t="s">
        <v>21</v>
      </c>
      <c r="J168" s="6" t="str">
        <f>HYPERLINK(Table1[[#This Row],[Student Job Link2]],"Apply here")</f>
        <v>Apply here</v>
      </c>
      <c r="K168" s="4" t="s">
        <v>859</v>
      </c>
      <c r="L168" s="4" t="s">
        <v>23</v>
      </c>
      <c r="M168" s="4" t="s">
        <v>36</v>
      </c>
      <c r="N168" s="4" t="s">
        <v>860</v>
      </c>
      <c r="O168" s="4" t="s">
        <v>38</v>
      </c>
      <c r="P168" s="4" t="s">
        <v>27</v>
      </c>
    </row>
    <row r="169" spans="1:16" ht="15.5" x14ac:dyDescent="0.35">
      <c r="A169" s="4" t="s">
        <v>773</v>
      </c>
      <c r="B169" s="3" t="s">
        <v>861</v>
      </c>
      <c r="C169" s="4" t="s">
        <v>857</v>
      </c>
      <c r="D169" s="4" t="s">
        <v>862</v>
      </c>
      <c r="E169" s="4" t="s">
        <v>70</v>
      </c>
      <c r="F169" s="4" t="s">
        <v>597</v>
      </c>
      <c r="G169" s="5">
        <v>44972</v>
      </c>
      <c r="H169" s="5">
        <v>45105</v>
      </c>
      <c r="I169" s="4" t="s">
        <v>21</v>
      </c>
      <c r="J169" s="6" t="str">
        <f>HYPERLINK(Table1[[#This Row],[Student Job Link2]],"Apply here")</f>
        <v>Apply here</v>
      </c>
      <c r="K169" s="4" t="s">
        <v>863</v>
      </c>
      <c r="L169" s="4" t="s">
        <v>23</v>
      </c>
      <c r="M169" s="4" t="s">
        <v>24</v>
      </c>
      <c r="N169" s="4" t="s">
        <v>864</v>
      </c>
      <c r="O169" s="4" t="s">
        <v>26</v>
      </c>
      <c r="P169" s="4" t="s">
        <v>27</v>
      </c>
    </row>
    <row r="170" spans="1:16" ht="15.5" x14ac:dyDescent="0.35">
      <c r="A170" s="4" t="s">
        <v>773</v>
      </c>
      <c r="B170" s="3" t="s">
        <v>865</v>
      </c>
      <c r="C170" s="4" t="s">
        <v>857</v>
      </c>
      <c r="D170" s="4" t="s">
        <v>866</v>
      </c>
      <c r="E170" s="4" t="s">
        <v>70</v>
      </c>
      <c r="F170" s="4" t="s">
        <v>20</v>
      </c>
      <c r="G170" s="5">
        <v>44972</v>
      </c>
      <c r="H170" s="5">
        <v>45105</v>
      </c>
      <c r="I170" s="4" t="s">
        <v>21</v>
      </c>
      <c r="J170" s="6" t="str">
        <f>HYPERLINK(Table1[[#This Row],[Student Job Link2]],"Apply here")</f>
        <v>Apply here</v>
      </c>
      <c r="K170" s="4" t="s">
        <v>867</v>
      </c>
      <c r="L170" s="4" t="s">
        <v>23</v>
      </c>
      <c r="M170" s="4" t="s">
        <v>36</v>
      </c>
      <c r="N170" s="4" t="s">
        <v>868</v>
      </c>
      <c r="O170" s="4" t="s">
        <v>38</v>
      </c>
      <c r="P170" s="4" t="s">
        <v>27</v>
      </c>
    </row>
    <row r="171" spans="1:16" ht="15.5" x14ac:dyDescent="0.35">
      <c r="A171" s="4" t="s">
        <v>773</v>
      </c>
      <c r="B171" s="3" t="s">
        <v>869</v>
      </c>
      <c r="C171" s="4" t="s">
        <v>857</v>
      </c>
      <c r="D171" s="4" t="s">
        <v>870</v>
      </c>
      <c r="E171" s="4" t="s">
        <v>70</v>
      </c>
      <c r="F171" s="4" t="s">
        <v>20</v>
      </c>
      <c r="G171" s="5">
        <v>44972</v>
      </c>
      <c r="H171" s="5">
        <v>45105</v>
      </c>
      <c r="I171" s="4" t="s">
        <v>21</v>
      </c>
      <c r="J171" s="6" t="str">
        <f>HYPERLINK(Table1[[#This Row],[Student Job Link2]],"Apply here")</f>
        <v>Apply here</v>
      </c>
      <c r="K171" s="4" t="s">
        <v>871</v>
      </c>
      <c r="L171" s="4" t="s">
        <v>23</v>
      </c>
      <c r="M171" s="4" t="s">
        <v>24</v>
      </c>
      <c r="N171" s="4" t="s">
        <v>872</v>
      </c>
      <c r="O171" s="4" t="s">
        <v>38</v>
      </c>
      <c r="P171" s="4" t="s">
        <v>27</v>
      </c>
    </row>
    <row r="172" spans="1:16" ht="15.5" x14ac:dyDescent="0.35">
      <c r="A172" s="4" t="s">
        <v>773</v>
      </c>
      <c r="B172" s="3" t="s">
        <v>873</v>
      </c>
      <c r="C172" s="4" t="s">
        <v>857</v>
      </c>
      <c r="D172" s="4" t="s">
        <v>874</v>
      </c>
      <c r="E172" s="4" t="s">
        <v>70</v>
      </c>
      <c r="F172" s="4" t="s">
        <v>20</v>
      </c>
      <c r="G172" s="5">
        <v>44972</v>
      </c>
      <c r="H172" s="5">
        <v>45105</v>
      </c>
      <c r="I172" s="4" t="s">
        <v>21</v>
      </c>
      <c r="J172" s="6" t="str">
        <f>HYPERLINK(Table1[[#This Row],[Student Job Link2]],"Apply here")</f>
        <v>Apply here</v>
      </c>
      <c r="K172" s="4" t="s">
        <v>875</v>
      </c>
      <c r="L172" s="4" t="s">
        <v>23</v>
      </c>
      <c r="M172" s="4" t="s">
        <v>36</v>
      </c>
      <c r="N172" s="4" t="s">
        <v>876</v>
      </c>
      <c r="O172" s="4" t="s">
        <v>38</v>
      </c>
      <c r="P172" s="4" t="s">
        <v>27</v>
      </c>
    </row>
    <row r="173" spans="1:16" ht="15.5" x14ac:dyDescent="0.35">
      <c r="A173" s="4" t="s">
        <v>773</v>
      </c>
      <c r="B173" s="3" t="s">
        <v>877</v>
      </c>
      <c r="C173" s="4" t="s">
        <v>857</v>
      </c>
      <c r="D173" s="4" t="s">
        <v>878</v>
      </c>
      <c r="E173" s="4" t="s">
        <v>70</v>
      </c>
      <c r="F173" s="4" t="s">
        <v>20</v>
      </c>
      <c r="G173" s="5">
        <v>44972</v>
      </c>
      <c r="H173" s="5">
        <v>45105</v>
      </c>
      <c r="I173" s="4" t="s">
        <v>21</v>
      </c>
      <c r="J173" s="6" t="str">
        <f>HYPERLINK(Table1[[#This Row],[Student Job Link2]],"Apply here")</f>
        <v>Apply here</v>
      </c>
      <c r="K173" s="4" t="s">
        <v>879</v>
      </c>
      <c r="L173" s="4" t="s">
        <v>23</v>
      </c>
      <c r="M173" s="4" t="s">
        <v>250</v>
      </c>
      <c r="N173" s="4" t="s">
        <v>880</v>
      </c>
      <c r="O173" s="4" t="s">
        <v>38</v>
      </c>
      <c r="P173" s="4" t="s">
        <v>27</v>
      </c>
    </row>
    <row r="174" spans="1:16" ht="15.5" x14ac:dyDescent="0.35">
      <c r="A174" s="4" t="s">
        <v>773</v>
      </c>
      <c r="B174" s="3" t="s">
        <v>881</v>
      </c>
      <c r="C174" s="4" t="s">
        <v>857</v>
      </c>
      <c r="D174" s="4" t="s">
        <v>882</v>
      </c>
      <c r="E174" s="4" t="s">
        <v>70</v>
      </c>
      <c r="F174" s="4" t="s">
        <v>20</v>
      </c>
      <c r="G174" s="5">
        <v>44972</v>
      </c>
      <c r="H174" s="5">
        <v>45105</v>
      </c>
      <c r="I174" s="4" t="s">
        <v>21</v>
      </c>
      <c r="J174" s="6" t="str">
        <f>HYPERLINK(Table1[[#This Row],[Student Job Link2]],"Apply here")</f>
        <v>Apply here</v>
      </c>
      <c r="K174" s="4" t="s">
        <v>883</v>
      </c>
      <c r="L174" s="4" t="s">
        <v>23</v>
      </c>
      <c r="M174" s="4" t="s">
        <v>24</v>
      </c>
      <c r="N174" s="4" t="s">
        <v>884</v>
      </c>
      <c r="O174" s="4" t="s">
        <v>38</v>
      </c>
      <c r="P174" s="4" t="s">
        <v>27</v>
      </c>
    </row>
    <row r="175" spans="1:16" ht="15.5" x14ac:dyDescent="0.35">
      <c r="A175" s="4" t="s">
        <v>773</v>
      </c>
      <c r="B175" s="3" t="s">
        <v>885</v>
      </c>
      <c r="C175" s="4" t="s">
        <v>857</v>
      </c>
      <c r="D175" s="4" t="s">
        <v>886</v>
      </c>
      <c r="E175" s="4" t="s">
        <v>70</v>
      </c>
      <c r="F175" s="4" t="s">
        <v>275</v>
      </c>
      <c r="G175" s="5">
        <v>44972</v>
      </c>
      <c r="H175" s="5">
        <v>45105</v>
      </c>
      <c r="I175" s="4" t="s">
        <v>21</v>
      </c>
      <c r="J175" s="6" t="str">
        <f>HYPERLINK(Table1[[#This Row],[Student Job Link2]],"Apply here")</f>
        <v>Apply here</v>
      </c>
      <c r="K175" s="4" t="s">
        <v>887</v>
      </c>
      <c r="L175" s="4" t="s">
        <v>23</v>
      </c>
      <c r="M175" s="4" t="s">
        <v>888</v>
      </c>
      <c r="N175" s="4" t="s">
        <v>889</v>
      </c>
      <c r="O175" s="4" t="s">
        <v>26</v>
      </c>
      <c r="P175" s="4" t="s">
        <v>27</v>
      </c>
    </row>
    <row r="176" spans="1:16" ht="15.5" x14ac:dyDescent="0.35">
      <c r="A176" s="4" t="s">
        <v>28</v>
      </c>
      <c r="B176" s="3" t="s">
        <v>890</v>
      </c>
      <c r="C176" s="4" t="s">
        <v>30</v>
      </c>
      <c r="D176" s="4" t="s">
        <v>891</v>
      </c>
      <c r="E176" s="4" t="s">
        <v>32</v>
      </c>
      <c r="F176" s="4" t="s">
        <v>20</v>
      </c>
      <c r="G176" s="5">
        <v>44979</v>
      </c>
      <c r="H176" s="5">
        <v>45107</v>
      </c>
      <c r="I176" s="4" t="s">
        <v>33</v>
      </c>
      <c r="J176" s="6" t="str">
        <f>HYPERLINK(Table1[[#This Row],[Student Job Link2]],"Apply here")</f>
        <v>Apply here</v>
      </c>
      <c r="K176" s="4" t="s">
        <v>892</v>
      </c>
      <c r="L176" s="4" t="s">
        <v>35</v>
      </c>
      <c r="M176" s="4" t="s">
        <v>893</v>
      </c>
      <c r="N176" s="4" t="s">
        <v>894</v>
      </c>
      <c r="O176" s="4" t="s">
        <v>38</v>
      </c>
      <c r="P176" s="4" t="s">
        <v>27</v>
      </c>
    </row>
    <row r="177" spans="1:16" ht="15.5" x14ac:dyDescent="0.35">
      <c r="A177" s="4" t="s">
        <v>28</v>
      </c>
      <c r="B177" s="3" t="s">
        <v>895</v>
      </c>
      <c r="C177" s="4" t="s">
        <v>30</v>
      </c>
      <c r="D177" s="4" t="s">
        <v>896</v>
      </c>
      <c r="E177" s="4" t="s">
        <v>32</v>
      </c>
      <c r="F177" s="4" t="s">
        <v>20</v>
      </c>
      <c r="G177" s="5">
        <v>44979</v>
      </c>
      <c r="H177" s="5">
        <v>45107</v>
      </c>
      <c r="I177" s="4" t="s">
        <v>33</v>
      </c>
      <c r="J177" s="6" t="str">
        <f>HYPERLINK(Table1[[#This Row],[Student Job Link2]],"Apply here")</f>
        <v>Apply here</v>
      </c>
      <c r="K177" s="4" t="s">
        <v>897</v>
      </c>
      <c r="L177" s="4" t="s">
        <v>35</v>
      </c>
      <c r="M177" s="4" t="s">
        <v>54</v>
      </c>
      <c r="N177" s="4" t="s">
        <v>898</v>
      </c>
      <c r="O177" s="4" t="s">
        <v>38</v>
      </c>
      <c r="P177" s="4" t="s">
        <v>27</v>
      </c>
    </row>
    <row r="178" spans="1:16" ht="15.5" x14ac:dyDescent="0.35">
      <c r="A178" s="4" t="s">
        <v>28</v>
      </c>
      <c r="B178" s="3" t="s">
        <v>899</v>
      </c>
      <c r="C178" s="4" t="s">
        <v>30</v>
      </c>
      <c r="D178" s="4" t="s">
        <v>900</v>
      </c>
      <c r="E178" s="4" t="s">
        <v>32</v>
      </c>
      <c r="F178" s="4" t="s">
        <v>20</v>
      </c>
      <c r="G178" s="5">
        <v>44979</v>
      </c>
      <c r="H178" s="5">
        <v>45107</v>
      </c>
      <c r="I178" s="4" t="s">
        <v>33</v>
      </c>
      <c r="J178" s="6" t="str">
        <f>HYPERLINK(Table1[[#This Row],[Student Job Link2]],"Apply here")</f>
        <v>Apply here</v>
      </c>
      <c r="K178" s="4" t="s">
        <v>901</v>
      </c>
      <c r="L178" s="4" t="s">
        <v>35</v>
      </c>
      <c r="M178" s="4" t="s">
        <v>24</v>
      </c>
      <c r="N178" s="4" t="s">
        <v>902</v>
      </c>
      <c r="O178" s="4" t="s">
        <v>38</v>
      </c>
      <c r="P178" s="4" t="s">
        <v>27</v>
      </c>
    </row>
    <row r="179" spans="1:16" ht="15.5" x14ac:dyDescent="0.35">
      <c r="A179" s="4" t="s">
        <v>851</v>
      </c>
      <c r="B179" s="3" t="s">
        <v>903</v>
      </c>
      <c r="C179" s="4" t="s">
        <v>17</v>
      </c>
      <c r="D179" s="4" t="s">
        <v>904</v>
      </c>
      <c r="E179" s="4" t="s">
        <v>19</v>
      </c>
      <c r="F179" s="4" t="s">
        <v>20</v>
      </c>
      <c r="G179" s="5">
        <v>44967</v>
      </c>
      <c r="H179" s="5">
        <v>45292</v>
      </c>
      <c r="I179" s="4" t="s">
        <v>21</v>
      </c>
      <c r="J179" s="6" t="str">
        <f>HYPERLINK(Table1[[#This Row],[Student Job Link2]],"Apply here")</f>
        <v>Apply here</v>
      </c>
      <c r="K179" s="4" t="s">
        <v>905</v>
      </c>
      <c r="L179" s="4" t="s">
        <v>906</v>
      </c>
      <c r="M179" s="4" t="s">
        <v>160</v>
      </c>
      <c r="N179" s="4" t="s">
        <v>907</v>
      </c>
      <c r="O179" s="4" t="s">
        <v>26</v>
      </c>
      <c r="P179" s="4" t="s">
        <v>27</v>
      </c>
    </row>
    <row r="180" spans="1:16" ht="15.5" x14ac:dyDescent="0.35">
      <c r="A180" s="4" t="s">
        <v>851</v>
      </c>
      <c r="B180" s="3" t="s">
        <v>908</v>
      </c>
      <c r="C180" s="4" t="s">
        <v>17</v>
      </c>
      <c r="D180" s="4" t="s">
        <v>909</v>
      </c>
      <c r="E180" s="4" t="s">
        <v>19</v>
      </c>
      <c r="F180" s="4" t="s">
        <v>20</v>
      </c>
      <c r="G180" s="5">
        <v>44967</v>
      </c>
      <c r="H180" s="5">
        <v>45292</v>
      </c>
      <c r="I180" s="4" t="s">
        <v>21</v>
      </c>
      <c r="J180" s="6" t="str">
        <f>HYPERLINK(Table1[[#This Row],[Student Job Link2]],"Apply here")</f>
        <v>Apply here</v>
      </c>
      <c r="K180" s="4" t="s">
        <v>910</v>
      </c>
      <c r="L180" s="4" t="s">
        <v>906</v>
      </c>
      <c r="M180" s="4" t="s">
        <v>160</v>
      </c>
      <c r="N180" s="4" t="s">
        <v>911</v>
      </c>
      <c r="O180" s="4" t="s">
        <v>26</v>
      </c>
      <c r="P180" s="4" t="s">
        <v>27</v>
      </c>
    </row>
    <row r="181" spans="1:16" ht="15.5" x14ac:dyDescent="0.35">
      <c r="A181" s="4" t="s">
        <v>851</v>
      </c>
      <c r="B181" s="3" t="s">
        <v>912</v>
      </c>
      <c r="C181" s="4" t="s">
        <v>17</v>
      </c>
      <c r="D181" s="4" t="s">
        <v>913</v>
      </c>
      <c r="E181" s="4" t="s">
        <v>19</v>
      </c>
      <c r="F181" s="4" t="s">
        <v>20</v>
      </c>
      <c r="G181" s="5">
        <v>44967</v>
      </c>
      <c r="H181" s="5">
        <v>45292</v>
      </c>
      <c r="I181" s="4" t="s">
        <v>21</v>
      </c>
      <c r="J181" s="6" t="str">
        <f>HYPERLINK(Table1[[#This Row],[Student Job Link2]],"Apply here")</f>
        <v>Apply here</v>
      </c>
      <c r="K181" s="4" t="s">
        <v>914</v>
      </c>
      <c r="L181" s="4" t="s">
        <v>23</v>
      </c>
      <c r="M181" s="4" t="s">
        <v>160</v>
      </c>
      <c r="N181" s="4" t="s">
        <v>915</v>
      </c>
      <c r="O181" s="4" t="s">
        <v>26</v>
      </c>
      <c r="P181" s="4" t="s">
        <v>27</v>
      </c>
    </row>
    <row r="182" spans="1:16" ht="15.5" x14ac:dyDescent="0.35">
      <c r="A182" s="4" t="s">
        <v>851</v>
      </c>
      <c r="B182" s="3" t="s">
        <v>916</v>
      </c>
      <c r="C182" s="4" t="s">
        <v>17</v>
      </c>
      <c r="D182" s="4" t="s">
        <v>917</v>
      </c>
      <c r="E182" s="4" t="s">
        <v>19</v>
      </c>
      <c r="F182" s="4" t="s">
        <v>20</v>
      </c>
      <c r="G182" s="5">
        <v>44967</v>
      </c>
      <c r="H182" s="5">
        <v>45323</v>
      </c>
      <c r="I182" s="4" t="s">
        <v>21</v>
      </c>
      <c r="J182" s="6" t="str">
        <f>HYPERLINK(Table1[[#This Row],[Student Job Link2]],"Apply here")</f>
        <v>Apply here</v>
      </c>
      <c r="K182" s="4" t="s">
        <v>918</v>
      </c>
      <c r="L182" s="4" t="s">
        <v>23</v>
      </c>
      <c r="M182" s="4" t="s">
        <v>160</v>
      </c>
      <c r="N182" s="4" t="s">
        <v>919</v>
      </c>
      <c r="O182" s="4" t="s">
        <v>26</v>
      </c>
      <c r="P182" s="4" t="s">
        <v>27</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Job_Postings_IE_Careers_Forum_S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Dufour Herrero</dc:creator>
  <cp:lastModifiedBy>Marina Dufour Herrero</cp:lastModifiedBy>
  <dcterms:created xsi:type="dcterms:W3CDTF">2023-03-13T10:22:09Z</dcterms:created>
  <dcterms:modified xsi:type="dcterms:W3CDTF">2023-03-13T10:28:42Z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2023-03-13T10:19:44+00:00</dcterms:created>
  <dcterms:modified xsi:type="dcterms:W3CDTF">2023-03-13T10:19:44+00:00</dcterms:modified>
  <cp:revision>0</cp:revision>
</cp:coreProperties>
</file>